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xcel docs\Travel Reimbursement Reqs\"/>
    </mc:Choice>
  </mc:AlternateContent>
  <bookViews>
    <workbookView xWindow="480" yWindow="120" windowWidth="11355" windowHeight="8955"/>
  </bookViews>
  <sheets>
    <sheet name="Travel Reimb Request" sheetId="1" r:id="rId1"/>
  </sheets>
  <definedNames>
    <definedName name="_xlnm.Print_Area" localSheetId="0">'Travel Reimb Request'!$A$1:$V$64</definedName>
  </definedNames>
  <calcPr calcId="152511"/>
</workbook>
</file>

<file path=xl/calcChain.xml><?xml version="1.0" encoding="utf-8"?>
<calcChain xmlns="http://schemas.openxmlformats.org/spreadsheetml/2006/main">
  <c r="S41" i="1" l="1"/>
  <c r="S40" i="1"/>
  <c r="S39" i="1"/>
  <c r="S38" i="1"/>
  <c r="S37" i="1"/>
  <c r="S36" i="1"/>
  <c r="S35" i="1"/>
  <c r="S34" i="1"/>
  <c r="S33" i="1"/>
  <c r="S32" i="1"/>
  <c r="S31" i="1"/>
  <c r="S30" i="1"/>
  <c r="S29" i="1"/>
  <c r="S28" i="1"/>
  <c r="S27" i="1"/>
  <c r="S42" i="1"/>
  <c r="O27" i="1"/>
  <c r="O28" i="1"/>
  <c r="O29" i="1"/>
  <c r="O30" i="1"/>
  <c r="O31" i="1"/>
  <c r="O32" i="1"/>
  <c r="O33" i="1"/>
  <c r="O34" i="1"/>
  <c r="O35" i="1"/>
  <c r="O36" i="1"/>
  <c r="O37" i="1"/>
  <c r="O38" i="1"/>
  <c r="O39" i="1"/>
  <c r="O40" i="1"/>
  <c r="Q42" i="1"/>
  <c r="V42" i="1"/>
  <c r="J46" i="1"/>
  <c r="O41" i="1"/>
  <c r="W52" i="1"/>
  <c r="W59" i="1"/>
  <c r="W53" i="1"/>
  <c r="W54" i="1"/>
  <c r="W55" i="1"/>
  <c r="W56" i="1"/>
  <c r="W57" i="1"/>
  <c r="W58" i="1"/>
  <c r="K64" i="1"/>
  <c r="O42" i="1"/>
  <c r="U44" i="1"/>
</calcChain>
</file>

<file path=xl/comments1.xml><?xml version="1.0" encoding="utf-8"?>
<comments xmlns="http://schemas.openxmlformats.org/spreadsheetml/2006/main">
  <authors>
    <author>user</author>
  </authors>
  <commentList>
    <comment ref="H1" authorId="0" shapeId="0">
      <text>
        <r>
          <rPr>
            <sz val="8"/>
            <color indexed="81"/>
            <rFont val="Tahoma"/>
            <family val="2"/>
          </rPr>
          <t xml:space="preserve">
</t>
        </r>
        <r>
          <rPr>
            <b/>
            <sz val="8"/>
            <color indexed="81"/>
            <rFont val="Tahoma"/>
            <family val="2"/>
          </rPr>
          <t>Must provide original Travel Authorization Number assigned to this trip.</t>
        </r>
        <r>
          <rPr>
            <sz val="8"/>
            <color indexed="81"/>
            <rFont val="Tahoma"/>
            <family val="2"/>
          </rPr>
          <t xml:space="preserve">
</t>
        </r>
      </text>
    </comment>
    <comment ref="A8" authorId="0" shapeId="0">
      <text>
        <r>
          <rPr>
            <sz val="8"/>
            <color indexed="81"/>
            <rFont val="Tahoma"/>
            <family val="2"/>
          </rPr>
          <t xml:space="preserve">
</t>
        </r>
        <r>
          <rPr>
            <b/>
            <sz val="8"/>
            <color indexed="81"/>
            <rFont val="Tahoma"/>
            <family val="2"/>
          </rPr>
          <t xml:space="preserve">Please provide the </t>
        </r>
        <r>
          <rPr>
            <b/>
            <sz val="8"/>
            <color indexed="10"/>
            <rFont val="Tahoma"/>
            <family val="2"/>
          </rPr>
          <t>HOME</t>
        </r>
        <r>
          <rPr>
            <b/>
            <sz val="8"/>
            <color indexed="81"/>
            <rFont val="Tahoma"/>
            <family val="2"/>
          </rPr>
          <t xml:space="preserve"> street address for the traveler,</t>
        </r>
        <r>
          <rPr>
            <b/>
            <u/>
            <sz val="8"/>
            <color indexed="81"/>
            <rFont val="Tahoma"/>
            <family val="2"/>
          </rPr>
          <t xml:space="preserve"> NOT</t>
        </r>
        <r>
          <rPr>
            <b/>
            <sz val="8"/>
            <color indexed="81"/>
            <rFont val="Tahoma"/>
            <family val="2"/>
          </rPr>
          <t xml:space="preserve"> the address of the University department.</t>
        </r>
        <r>
          <rPr>
            <sz val="8"/>
            <color indexed="81"/>
            <rFont val="Tahoma"/>
            <family val="2"/>
          </rPr>
          <t xml:space="preserve">
</t>
        </r>
      </text>
    </comment>
    <comment ref="A14" authorId="0" shapeId="0">
      <text>
        <r>
          <rPr>
            <b/>
            <sz val="8"/>
            <color indexed="81"/>
            <rFont val="Tahoma"/>
            <family val="2"/>
          </rPr>
          <t xml:space="preserve">
Please be specific.  Should use same description as used on Travel Authorization Form.</t>
        </r>
        <r>
          <rPr>
            <sz val="8"/>
            <color indexed="81"/>
            <rFont val="Tahoma"/>
            <family val="2"/>
          </rPr>
          <t xml:space="preserve">
</t>
        </r>
      </text>
    </comment>
    <comment ref="S14" authorId="0" shapeId="0">
      <text>
        <r>
          <rPr>
            <sz val="8"/>
            <color indexed="81"/>
            <rFont val="Tahoma"/>
            <family val="2"/>
          </rPr>
          <t xml:space="preserve">
</t>
        </r>
        <r>
          <rPr>
            <b/>
            <sz val="8"/>
            <color indexed="81"/>
            <rFont val="Tahoma"/>
            <family val="2"/>
          </rPr>
          <t>Phone number of person typing this Reimbursement Request or arranging travel.
This is helpful if we have questions concering the travel reimbursement.</t>
        </r>
        <r>
          <rPr>
            <sz val="8"/>
            <color indexed="81"/>
            <rFont val="Tahoma"/>
            <family val="2"/>
          </rPr>
          <t xml:space="preserve">
</t>
        </r>
      </text>
    </comment>
    <comment ref="N22" authorId="0" shapeId="0">
      <text>
        <r>
          <rPr>
            <sz val="8"/>
            <color indexed="81"/>
            <rFont val="Tahoma"/>
            <family val="2"/>
          </rPr>
          <t xml:space="preserve">
</t>
        </r>
        <r>
          <rPr>
            <b/>
            <sz val="8"/>
            <color indexed="81"/>
            <rFont val="Tahoma"/>
            <family val="2"/>
          </rPr>
          <t xml:space="preserve">The signature of the V.P. or designee is required on all dean/dept head travel, direct reports travel, and travel that equals $2,000 or more. 
</t>
        </r>
      </text>
    </comment>
    <comment ref="A27" authorId="0" shapeId="0">
      <text>
        <r>
          <rPr>
            <b/>
            <sz val="8"/>
            <color indexed="81"/>
            <rFont val="Tahoma"/>
            <family val="2"/>
          </rPr>
          <t xml:space="preserve">
Enter date in mm/dd/yy format.</t>
        </r>
        <r>
          <rPr>
            <sz val="8"/>
            <color indexed="81"/>
            <rFont val="Tahoma"/>
            <family val="2"/>
          </rPr>
          <t xml:space="preserve">
</t>
        </r>
      </text>
    </comment>
    <comment ref="G27" authorId="0" shapeId="0">
      <text>
        <r>
          <rPr>
            <b/>
            <sz val="8"/>
            <color indexed="81"/>
            <rFont val="Tahoma"/>
            <family val="2"/>
          </rPr>
          <t xml:space="preserve">Type in departure point for this date. </t>
        </r>
      </text>
    </comment>
    <comment ref="I27" authorId="0" shapeId="0">
      <text>
        <r>
          <rPr>
            <b/>
            <sz val="8"/>
            <color indexed="81"/>
            <rFont val="Tahoma"/>
            <family val="2"/>
          </rPr>
          <t xml:space="preserve">Type in arrival point for this date. </t>
        </r>
      </text>
    </comment>
    <comment ref="K27" authorId="0" shapeId="0">
      <text>
        <r>
          <rPr>
            <b/>
            <sz val="8"/>
            <color indexed="81"/>
            <rFont val="Tahoma"/>
            <family val="2"/>
          </rPr>
          <t>Enter departure time in hh:mm AM/PM format.</t>
        </r>
      </text>
    </comment>
    <comment ref="L27" authorId="0" shapeId="0">
      <text>
        <r>
          <rPr>
            <b/>
            <sz val="8"/>
            <color indexed="81"/>
            <rFont val="Tahoma"/>
            <family val="2"/>
          </rPr>
          <t>Enter Return/Arrival time in hh:mm AM/PM format.</t>
        </r>
        <r>
          <rPr>
            <sz val="8"/>
            <color indexed="81"/>
            <rFont val="Tahoma"/>
            <family val="2"/>
          </rPr>
          <t xml:space="preserve">
</t>
        </r>
      </text>
    </comment>
    <comment ref="M27" authorId="0" shapeId="0">
      <text>
        <r>
          <rPr>
            <sz val="8"/>
            <color indexed="81"/>
            <rFont val="Tahoma"/>
            <family val="2"/>
          </rPr>
          <t xml:space="preserve">
</t>
        </r>
        <r>
          <rPr>
            <b/>
            <sz val="8"/>
            <color indexed="81"/>
            <rFont val="Tahoma"/>
            <family val="2"/>
          </rPr>
          <t>Enter Full M &amp; IE Rate here.</t>
        </r>
        <r>
          <rPr>
            <sz val="8"/>
            <color indexed="81"/>
            <rFont val="Tahoma"/>
            <family val="2"/>
          </rPr>
          <t xml:space="preserve">
</t>
        </r>
        <r>
          <rPr>
            <b/>
            <sz val="8"/>
            <color indexed="81"/>
            <rFont val="Tahoma"/>
            <family val="2"/>
          </rPr>
          <t xml:space="preserve">To find domestic rates go to: </t>
        </r>
        <r>
          <rPr>
            <sz val="8"/>
            <color indexed="81"/>
            <rFont val="Tahoma"/>
            <family val="2"/>
          </rPr>
          <t xml:space="preserve">
http://policyworks.gov/org/main/mt/homepage/mtt/perdiem/perd05d.html
</t>
        </r>
        <r>
          <rPr>
            <b/>
            <sz val="8"/>
            <color indexed="81"/>
            <rFont val="Tahoma"/>
            <family val="2"/>
          </rPr>
          <t>To find foreign rates go to:</t>
        </r>
        <r>
          <rPr>
            <sz val="8"/>
            <color indexed="81"/>
            <rFont val="Tahoma"/>
            <family val="2"/>
          </rPr>
          <t xml:space="preserve">
http://www.state.gov/m/a/als/prdm/2005/40080.htm
</t>
        </r>
      </text>
    </comment>
    <comment ref="N27" authorId="0" shapeId="0">
      <text>
        <r>
          <rPr>
            <sz val="8"/>
            <color indexed="81"/>
            <rFont val="Tahoma"/>
            <family val="2"/>
          </rPr>
          <t xml:space="preserve">
</t>
        </r>
        <r>
          <rPr>
            <b/>
            <sz val="8"/>
            <color indexed="81"/>
            <rFont val="Tahoma"/>
            <family val="2"/>
          </rPr>
          <t>Enter 'F' for Full Day
Enter 'P' for Partial Day</t>
        </r>
      </text>
    </comment>
    <comment ref="O27" authorId="0" shapeId="0">
      <text>
        <r>
          <rPr>
            <sz val="8"/>
            <color indexed="81"/>
            <rFont val="Tahoma"/>
            <family val="2"/>
          </rPr>
          <t xml:space="preserve">
</t>
        </r>
        <r>
          <rPr>
            <b/>
            <sz val="8"/>
            <color indexed="81"/>
            <rFont val="Tahoma"/>
            <family val="2"/>
          </rPr>
          <t>The per diem is automatically calculated in this cell.</t>
        </r>
        <r>
          <rPr>
            <sz val="8"/>
            <color indexed="81"/>
            <rFont val="Tahoma"/>
            <family val="2"/>
          </rPr>
          <t xml:space="preserve">
</t>
        </r>
      </text>
    </comment>
    <comment ref="Q27" authorId="0" shapeId="0">
      <text>
        <r>
          <rPr>
            <b/>
            <sz val="8"/>
            <color indexed="81"/>
            <rFont val="Tahoma"/>
            <family val="2"/>
          </rPr>
          <t>Enter your daily lodging cost here. 
Include cost of room plus tax only.  Do not include room service, personal phone charges, courtesy bar, movies, tips, etc.
If you have business phone costs on hotel receipt, enter them under Miscellaneous Expenses.  
RECEIPTS ARE</t>
        </r>
        <r>
          <rPr>
            <b/>
            <sz val="8"/>
            <color indexed="10"/>
            <rFont val="Tahoma"/>
            <family val="2"/>
          </rPr>
          <t xml:space="preserve"> </t>
        </r>
        <r>
          <rPr>
            <b/>
            <u/>
            <sz val="8"/>
            <color indexed="10"/>
            <rFont val="Tahoma"/>
            <family val="2"/>
          </rPr>
          <t>ALWAYS</t>
        </r>
        <r>
          <rPr>
            <b/>
            <sz val="8"/>
            <color indexed="10"/>
            <rFont val="Tahoma"/>
            <family val="2"/>
          </rPr>
          <t xml:space="preserve"> </t>
        </r>
        <r>
          <rPr>
            <b/>
            <sz val="8"/>
            <color indexed="81"/>
            <rFont val="Tahoma"/>
            <family val="2"/>
          </rPr>
          <t>REQUIRED FOR LODGING</t>
        </r>
        <r>
          <rPr>
            <sz val="8"/>
            <color indexed="81"/>
            <rFont val="Tahoma"/>
            <family val="2"/>
          </rPr>
          <t xml:space="preserve">
</t>
        </r>
      </text>
    </comment>
    <comment ref="R27" authorId="0" shapeId="0">
      <text>
        <r>
          <rPr>
            <b/>
            <sz val="8"/>
            <color indexed="81"/>
            <rFont val="Tahoma"/>
            <family val="2"/>
          </rPr>
          <t>For Mileage Info and DRIVE vs.FLY  RULE go to:
http://www.indstate.edu/~cntrlr/finance/trav-bud/transportation.htm</t>
        </r>
        <r>
          <rPr>
            <sz val="8"/>
            <color indexed="81"/>
            <rFont val="Tahoma"/>
            <family val="2"/>
          </rPr>
          <t xml:space="preserve">
</t>
        </r>
        <r>
          <rPr>
            <b/>
            <sz val="8"/>
            <color indexed="10"/>
            <rFont val="Tahoma"/>
            <family val="2"/>
          </rPr>
          <t xml:space="preserve">Effective 1/1/16, the mileage reimb rate is 
54 cents for the first 500 miles, 
27 cents for the next 2,500 miles,
up to 3,000 miles. 
</t>
        </r>
        <r>
          <rPr>
            <b/>
            <sz val="8"/>
            <color indexed="81"/>
            <rFont val="Tahoma"/>
            <family val="2"/>
          </rPr>
          <t xml:space="preserve">
</t>
        </r>
      </text>
    </comment>
    <comment ref="S27" authorId="0" shapeId="0">
      <text>
        <r>
          <rPr>
            <sz val="8"/>
            <color indexed="81"/>
            <rFont val="Tahoma"/>
            <family val="2"/>
          </rPr>
          <t xml:space="preserve">
</t>
        </r>
        <r>
          <rPr>
            <b/>
            <sz val="8"/>
            <color indexed="81"/>
            <rFont val="Tahoma"/>
            <family val="2"/>
          </rPr>
          <t>The mileage amount is automatically calculated in this cell.</t>
        </r>
      </text>
    </comment>
    <comment ref="T27" authorId="0" shapeId="0">
      <text>
        <r>
          <rPr>
            <sz val="8"/>
            <color indexed="81"/>
            <rFont val="Tahoma"/>
            <family val="2"/>
          </rPr>
          <t xml:space="preserve">
</t>
        </r>
        <r>
          <rPr>
            <b/>
            <sz val="8"/>
            <color indexed="81"/>
            <rFont val="Tahoma"/>
            <family val="2"/>
          </rPr>
          <t>Enter a description of your travel expense - 
e.g. , airfare, rental car</t>
        </r>
        <r>
          <rPr>
            <b/>
            <sz val="8"/>
            <color indexed="10"/>
            <rFont val="Tahoma"/>
            <family val="2"/>
          </rPr>
          <t>*</t>
        </r>
        <r>
          <rPr>
            <b/>
            <sz val="8"/>
            <color indexed="81"/>
            <rFont val="Tahoma"/>
            <family val="2"/>
          </rPr>
          <t>, train, parking, taxi</t>
        </r>
        <r>
          <rPr>
            <b/>
            <sz val="8"/>
            <color indexed="10"/>
            <rFont val="Tahoma"/>
            <family val="2"/>
          </rPr>
          <t>**</t>
        </r>
        <r>
          <rPr>
            <b/>
            <sz val="8"/>
            <color indexed="81"/>
            <rFont val="Tahoma"/>
            <family val="2"/>
          </rPr>
          <t xml:space="preserve"> and any other miscellaneous expenses.
NOTES:  
</t>
        </r>
        <r>
          <rPr>
            <b/>
            <sz val="8"/>
            <color indexed="10"/>
            <rFont val="Tahoma"/>
            <family val="2"/>
          </rPr>
          <t>*</t>
        </r>
        <r>
          <rPr>
            <b/>
            <sz val="8"/>
            <color indexed="81"/>
            <rFont val="Tahoma"/>
            <family val="2"/>
          </rPr>
          <t xml:space="preserve">Insurance is not reimbursable.
</t>
        </r>
        <r>
          <rPr>
            <b/>
            <sz val="8"/>
            <color indexed="10"/>
            <rFont val="Tahoma"/>
            <family val="2"/>
          </rPr>
          <t>**</t>
        </r>
        <r>
          <rPr>
            <b/>
            <sz val="8"/>
            <color indexed="81"/>
            <rFont val="Tahoma"/>
            <family val="2"/>
          </rPr>
          <t>Indicate the to/from destinations of the taxi.</t>
        </r>
        <r>
          <rPr>
            <sz val="8"/>
            <color indexed="81"/>
            <rFont val="Tahoma"/>
            <family val="2"/>
          </rPr>
          <t xml:space="preserve">
</t>
        </r>
        <r>
          <rPr>
            <b/>
            <sz val="8"/>
            <color indexed="10"/>
            <rFont val="Tahoma"/>
            <family val="2"/>
          </rPr>
          <t>***Registration Fees***</t>
        </r>
        <r>
          <rPr>
            <b/>
            <sz val="8"/>
            <color indexed="81"/>
            <rFont val="Tahoma"/>
            <family val="2"/>
          </rPr>
          <t xml:space="preserve"> 
Registration fees cannot be reiumbursed using this form, they can only be reimbursed using a Check Request form.</t>
        </r>
        <r>
          <rPr>
            <sz val="8"/>
            <color indexed="81"/>
            <rFont val="Tahoma"/>
            <family val="2"/>
          </rPr>
          <t xml:space="preserve">
</t>
        </r>
        <r>
          <rPr>
            <b/>
            <sz val="8"/>
            <color indexed="81"/>
            <rFont val="Tahoma"/>
            <family val="2"/>
          </rPr>
          <t>For information on miscellaneous travel expenditures, go to:
http://www.indstate.edu/controller/travel.htm/#misc</t>
        </r>
      </text>
    </comment>
    <comment ref="V27" authorId="0" shapeId="0">
      <text>
        <r>
          <rPr>
            <sz val="8"/>
            <color indexed="81"/>
            <rFont val="Tahoma"/>
            <family val="2"/>
          </rPr>
          <t xml:space="preserve">
</t>
        </r>
        <r>
          <rPr>
            <b/>
            <sz val="8"/>
            <color indexed="81"/>
            <rFont val="Tahoma"/>
            <family val="2"/>
          </rPr>
          <t xml:space="preserve">
Enter the amount corresponding to the description at left</t>
        </r>
        <r>
          <rPr>
            <sz val="8"/>
            <color indexed="81"/>
            <rFont val="Tahoma"/>
            <family val="2"/>
          </rPr>
          <t xml:space="preserve">
</t>
        </r>
      </text>
    </comment>
    <comment ref="S28" authorId="0" shapeId="0">
      <text>
        <r>
          <rPr>
            <sz val="8"/>
            <color indexed="81"/>
            <rFont val="Tahoma"/>
            <family val="2"/>
          </rPr>
          <t xml:space="preserve">
</t>
        </r>
        <r>
          <rPr>
            <b/>
            <sz val="8"/>
            <color indexed="81"/>
            <rFont val="Tahoma"/>
            <family val="2"/>
          </rPr>
          <t>The mileage amount is automatically calculated in this cell.</t>
        </r>
      </text>
    </comment>
    <comment ref="S29" authorId="0" shapeId="0">
      <text>
        <r>
          <rPr>
            <sz val="8"/>
            <color indexed="81"/>
            <rFont val="Tahoma"/>
            <family val="2"/>
          </rPr>
          <t xml:space="preserve">
</t>
        </r>
        <r>
          <rPr>
            <b/>
            <sz val="8"/>
            <color indexed="81"/>
            <rFont val="Tahoma"/>
            <family val="2"/>
          </rPr>
          <t>The mileage amount is automatically calculated in this cell.</t>
        </r>
      </text>
    </comment>
    <comment ref="S30" authorId="0" shapeId="0">
      <text>
        <r>
          <rPr>
            <sz val="8"/>
            <color indexed="81"/>
            <rFont val="Tahoma"/>
            <family val="2"/>
          </rPr>
          <t xml:space="preserve">
</t>
        </r>
        <r>
          <rPr>
            <b/>
            <sz val="8"/>
            <color indexed="81"/>
            <rFont val="Tahoma"/>
            <family val="2"/>
          </rPr>
          <t>The mileage amount is automatically calculated in this cell.</t>
        </r>
      </text>
    </comment>
    <comment ref="S31" authorId="0" shapeId="0">
      <text>
        <r>
          <rPr>
            <sz val="8"/>
            <color indexed="81"/>
            <rFont val="Tahoma"/>
            <family val="2"/>
          </rPr>
          <t xml:space="preserve">
</t>
        </r>
        <r>
          <rPr>
            <b/>
            <sz val="8"/>
            <color indexed="81"/>
            <rFont val="Tahoma"/>
            <family val="2"/>
          </rPr>
          <t>The mileage amount is automatically calculated in this cell.</t>
        </r>
      </text>
    </comment>
    <comment ref="S32" authorId="0" shapeId="0">
      <text>
        <r>
          <rPr>
            <sz val="8"/>
            <color indexed="81"/>
            <rFont val="Tahoma"/>
            <family val="2"/>
          </rPr>
          <t xml:space="preserve">
</t>
        </r>
        <r>
          <rPr>
            <b/>
            <sz val="8"/>
            <color indexed="81"/>
            <rFont val="Tahoma"/>
            <family val="2"/>
          </rPr>
          <t>The mileage amount is automatically calculated in this cell.</t>
        </r>
      </text>
    </comment>
    <comment ref="S33" authorId="0" shapeId="0">
      <text>
        <r>
          <rPr>
            <sz val="8"/>
            <color indexed="81"/>
            <rFont val="Tahoma"/>
            <family val="2"/>
          </rPr>
          <t xml:space="preserve">
</t>
        </r>
        <r>
          <rPr>
            <b/>
            <sz val="8"/>
            <color indexed="81"/>
            <rFont val="Tahoma"/>
            <family val="2"/>
          </rPr>
          <t>The mileage amount is automatically calculated in this cell.</t>
        </r>
      </text>
    </comment>
    <comment ref="S34" authorId="0" shapeId="0">
      <text>
        <r>
          <rPr>
            <sz val="8"/>
            <color indexed="81"/>
            <rFont val="Tahoma"/>
            <family val="2"/>
          </rPr>
          <t xml:space="preserve">
</t>
        </r>
        <r>
          <rPr>
            <b/>
            <sz val="8"/>
            <color indexed="81"/>
            <rFont val="Tahoma"/>
            <family val="2"/>
          </rPr>
          <t>The mileage amount is automatically calculated in this cell.</t>
        </r>
      </text>
    </comment>
    <comment ref="S35" authorId="0" shapeId="0">
      <text>
        <r>
          <rPr>
            <sz val="8"/>
            <color indexed="81"/>
            <rFont val="Tahoma"/>
            <family val="2"/>
          </rPr>
          <t xml:space="preserve">
</t>
        </r>
        <r>
          <rPr>
            <b/>
            <sz val="8"/>
            <color indexed="81"/>
            <rFont val="Tahoma"/>
            <family val="2"/>
          </rPr>
          <t>The mileage amount is automatically calculated in this cell.</t>
        </r>
      </text>
    </comment>
    <comment ref="S36" authorId="0" shapeId="0">
      <text>
        <r>
          <rPr>
            <sz val="8"/>
            <color indexed="81"/>
            <rFont val="Tahoma"/>
            <family val="2"/>
          </rPr>
          <t xml:space="preserve">
</t>
        </r>
        <r>
          <rPr>
            <b/>
            <sz val="8"/>
            <color indexed="81"/>
            <rFont val="Tahoma"/>
            <family val="2"/>
          </rPr>
          <t>The mileage amount is automatically calculated in this cell.</t>
        </r>
      </text>
    </comment>
    <comment ref="S37" authorId="0" shapeId="0">
      <text>
        <r>
          <rPr>
            <sz val="8"/>
            <color indexed="81"/>
            <rFont val="Tahoma"/>
            <family val="2"/>
          </rPr>
          <t xml:space="preserve">
</t>
        </r>
        <r>
          <rPr>
            <b/>
            <sz val="8"/>
            <color indexed="81"/>
            <rFont val="Tahoma"/>
            <family val="2"/>
          </rPr>
          <t>The mileage amount is automatically calculated in this cell.</t>
        </r>
      </text>
    </comment>
    <comment ref="S38" authorId="0" shapeId="0">
      <text>
        <r>
          <rPr>
            <sz val="8"/>
            <color indexed="81"/>
            <rFont val="Tahoma"/>
            <family val="2"/>
          </rPr>
          <t xml:space="preserve">
</t>
        </r>
        <r>
          <rPr>
            <b/>
            <sz val="8"/>
            <color indexed="81"/>
            <rFont val="Tahoma"/>
            <family val="2"/>
          </rPr>
          <t>The mileage amount is automatically calculated in this cell.</t>
        </r>
      </text>
    </comment>
    <comment ref="S39" authorId="0" shapeId="0">
      <text>
        <r>
          <rPr>
            <sz val="8"/>
            <color indexed="81"/>
            <rFont val="Tahoma"/>
            <family val="2"/>
          </rPr>
          <t xml:space="preserve">
</t>
        </r>
        <r>
          <rPr>
            <b/>
            <sz val="8"/>
            <color indexed="81"/>
            <rFont val="Tahoma"/>
            <family val="2"/>
          </rPr>
          <t>The mileage amount is automatically calculated in this cell.</t>
        </r>
      </text>
    </comment>
    <comment ref="S40" authorId="0" shapeId="0">
      <text>
        <r>
          <rPr>
            <sz val="8"/>
            <color indexed="81"/>
            <rFont val="Tahoma"/>
            <family val="2"/>
          </rPr>
          <t xml:space="preserve">
</t>
        </r>
        <r>
          <rPr>
            <b/>
            <sz val="8"/>
            <color indexed="81"/>
            <rFont val="Tahoma"/>
            <family val="2"/>
          </rPr>
          <t>The mileage amount is automatically calculated in this cell.</t>
        </r>
      </text>
    </comment>
    <comment ref="S41" authorId="0" shapeId="0">
      <text>
        <r>
          <rPr>
            <sz val="8"/>
            <color indexed="81"/>
            <rFont val="Tahoma"/>
            <family val="2"/>
          </rPr>
          <t xml:space="preserve">
</t>
        </r>
        <r>
          <rPr>
            <b/>
            <sz val="8"/>
            <color indexed="81"/>
            <rFont val="Tahoma"/>
            <family val="2"/>
          </rPr>
          <t>The mileage amount is automatically calculated in this cell.</t>
        </r>
      </text>
    </comment>
    <comment ref="J45" authorId="0" shapeId="0">
      <text>
        <r>
          <rPr>
            <b/>
            <sz val="8"/>
            <color indexed="81"/>
            <rFont val="Tahoma"/>
            <family val="2"/>
          </rPr>
          <t xml:space="preserve">
Enter full M &amp; IE (Per Diem) rate here.
If there are different rates during the trip, they must be figured manually.</t>
        </r>
        <r>
          <rPr>
            <sz val="8"/>
            <color indexed="81"/>
            <rFont val="Tahoma"/>
            <family val="2"/>
          </rPr>
          <t xml:space="preserve">
</t>
        </r>
      </text>
    </comment>
    <comment ref="J46" authorId="0" shapeId="0">
      <text>
        <r>
          <rPr>
            <sz val="8"/>
            <color indexed="81"/>
            <rFont val="Tahoma"/>
            <family val="2"/>
          </rPr>
          <t xml:space="preserve">
</t>
        </r>
        <r>
          <rPr>
            <b/>
            <sz val="8"/>
            <color indexed="81"/>
            <rFont val="Tahoma"/>
            <family val="2"/>
          </rPr>
          <t>This is a calculated field.</t>
        </r>
        <r>
          <rPr>
            <sz val="8"/>
            <color indexed="81"/>
            <rFont val="Tahoma"/>
            <family val="2"/>
          </rPr>
          <t xml:space="preserve">
</t>
        </r>
      </text>
    </comment>
    <comment ref="H48" authorId="0" shapeId="0">
      <text>
        <r>
          <rPr>
            <sz val="8"/>
            <color indexed="81"/>
            <rFont val="Tahoma"/>
            <family val="2"/>
          </rPr>
          <t xml:space="preserve">
</t>
        </r>
        <r>
          <rPr>
            <b/>
            <sz val="8"/>
            <color indexed="81"/>
            <rFont val="Tahoma"/>
            <family val="2"/>
          </rPr>
          <t xml:space="preserve">List activity code if applicable.
</t>
        </r>
        <r>
          <rPr>
            <sz val="8"/>
            <color indexed="81"/>
            <rFont val="Tahoma"/>
            <family val="2"/>
          </rPr>
          <t xml:space="preserve">
</t>
        </r>
      </text>
    </comment>
    <comment ref="K64" authorId="0" shapeId="0">
      <text>
        <r>
          <rPr>
            <sz val="8"/>
            <color indexed="81"/>
            <rFont val="Tahoma"/>
            <family val="2"/>
          </rPr>
          <t xml:space="preserve">
</t>
        </r>
        <r>
          <rPr>
            <b/>
            <sz val="8"/>
            <color indexed="81"/>
            <rFont val="Tahoma"/>
            <family val="2"/>
          </rPr>
          <t>This cell is automatically calculated.</t>
        </r>
        <r>
          <rPr>
            <sz val="8"/>
            <color indexed="81"/>
            <rFont val="Tahoma"/>
            <family val="2"/>
          </rPr>
          <t xml:space="preserve">
</t>
        </r>
      </text>
    </comment>
  </commentList>
</comments>
</file>

<file path=xl/sharedStrings.xml><?xml version="1.0" encoding="utf-8"?>
<sst xmlns="http://schemas.openxmlformats.org/spreadsheetml/2006/main" count="110" uniqueCount="75">
  <si>
    <t>Travel Authorization No.</t>
  </si>
  <si>
    <t xml:space="preserve"> </t>
  </si>
  <si>
    <t xml:space="preserve">     INDIANA STATE UNIVERSITY</t>
  </si>
  <si>
    <t>TRAVEL REIMBURSEMENT REQUEST</t>
  </si>
  <si>
    <t>FORM MUST BE TYPED</t>
  </si>
  <si>
    <t>University I.D.</t>
  </si>
  <si>
    <t xml:space="preserve">        Department Name</t>
  </si>
  <si>
    <t xml:space="preserve">        Supervisor or Chair</t>
  </si>
  <si>
    <t>City</t>
  </si>
  <si>
    <t>State</t>
  </si>
  <si>
    <t>Zip</t>
  </si>
  <si>
    <t xml:space="preserve">        Voucher Typed by</t>
  </si>
  <si>
    <t>Phone ext:</t>
  </si>
  <si>
    <t>Choose One:</t>
  </si>
  <si>
    <t>U.S.Mail</t>
  </si>
  <si>
    <t>I certify that the following is just and correct, the amount is legally due, was authorized travel and is all pertaining to University business.</t>
  </si>
  <si>
    <t>Claimant</t>
  </si>
  <si>
    <t>Date</t>
  </si>
  <si>
    <t xml:space="preserve">Dean </t>
  </si>
  <si>
    <t>Dept. Chair or Administrative Head</t>
  </si>
  <si>
    <t>Vice President</t>
  </si>
  <si>
    <t>SUBSISTENCE</t>
  </si>
  <si>
    <t>Lodging</t>
  </si>
  <si>
    <t>Mileage</t>
  </si>
  <si>
    <t>State Purpose of Trip:</t>
  </si>
  <si>
    <t>TOTALS</t>
  </si>
  <si>
    <t>TRAVELING DEPARTMENT'S ACCOUNTING DISTRIBUTION:</t>
  </si>
  <si>
    <t>Description</t>
  </si>
  <si>
    <t>Seq</t>
  </si>
  <si>
    <t>Index</t>
  </si>
  <si>
    <t>Account</t>
  </si>
  <si>
    <t>Amount</t>
  </si>
  <si>
    <t>Activity Code:</t>
  </si>
  <si>
    <t>Mileage Reimbursement</t>
  </si>
  <si>
    <t>Car Rental</t>
  </si>
  <si>
    <t>Airfare</t>
  </si>
  <si>
    <t>Approval:</t>
  </si>
  <si>
    <t>Subsistence (per diem)</t>
  </si>
  <si>
    <t>Office of the Controller</t>
  </si>
  <si>
    <t>Phone Calls and Misc</t>
  </si>
  <si>
    <t>Document No.</t>
  </si>
  <si>
    <t>Maximum Payable not to exceed:</t>
  </si>
  <si>
    <t>Hours of</t>
  </si>
  <si>
    <t>Departure</t>
  </si>
  <si>
    <t>Return/</t>
  </si>
  <si>
    <t>Arrival</t>
  </si>
  <si>
    <t>Rate</t>
  </si>
  <si>
    <t>CONUS</t>
  </si>
  <si>
    <t>Enter Full,</t>
  </si>
  <si>
    <t>or Partial</t>
  </si>
  <si>
    <t>Per Diem</t>
  </si>
  <si>
    <t>OR</t>
  </si>
  <si>
    <t>Expenses</t>
  </si>
  <si>
    <t>Number</t>
  </si>
  <si>
    <t>of miles</t>
  </si>
  <si>
    <t>Ground Transportation,</t>
  </si>
  <si>
    <t>Parking, Phone, Misc.</t>
  </si>
  <si>
    <t>Traveling Between What Points:</t>
  </si>
  <si>
    <t>FROM</t>
  </si>
  <si>
    <t>TO</t>
  </si>
  <si>
    <t>Meals Provided in Registration:</t>
  </si>
  <si>
    <t>DINNERS</t>
  </si>
  <si>
    <t>BREAKFASTS</t>
  </si>
  <si>
    <t>LUNCHES</t>
  </si>
  <si>
    <t>Per Diem rate to reduce for provided Meals:</t>
  </si>
  <si>
    <t>Per Diem Reduction:</t>
  </si>
  <si>
    <t xml:space="preserve">                                Per Diem Reduction for Meals Provided:</t>
  </si>
  <si>
    <t>TOTAL REIMBURSEMENT REQUESTED:</t>
  </si>
  <si>
    <t>Name of Traveler</t>
  </si>
  <si>
    <t>Home Address of Traveler</t>
  </si>
  <si>
    <t>Miscellaneous Expenses</t>
  </si>
  <si>
    <t>Ground Transp., Parking</t>
  </si>
  <si>
    <t>Direct Deposit</t>
  </si>
  <si>
    <t>Form Approved by the</t>
  </si>
  <si>
    <t>State Board of Accounts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</si>
</sst>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6" formatCode="mm/dd/yy;@"/>
  </numFmts>
  <fonts count="33" x14ac:knownFonts="1">
    <font>
      <sz val="10"/>
      <name val="Arial"/>
    </font>
    <font>
      <sz val="10"/>
      <name val="Arial"/>
    </font>
    <font>
      <b/>
      <sz val="10"/>
      <name val="Arial"/>
      <family val="2"/>
    </font>
    <font>
      <sz val="10"/>
      <name val="Arial"/>
      <family val="2"/>
    </font>
    <font>
      <sz val="8"/>
      <name val="Arial"/>
      <family val="2"/>
    </font>
    <font>
      <b/>
      <sz val="10"/>
      <name val="Arial"/>
      <family val="2"/>
    </font>
    <font>
      <sz val="8"/>
      <name val="Arial Narrow"/>
      <family val="2"/>
    </font>
    <font>
      <b/>
      <sz val="8"/>
      <name val="Arial"/>
      <family val="2"/>
    </font>
    <font>
      <b/>
      <sz val="8"/>
      <name val="Arial Narrow"/>
      <family val="2"/>
    </font>
    <font>
      <sz val="12"/>
      <name val="Arial"/>
      <family val="2"/>
    </font>
    <font>
      <sz val="9"/>
      <name val="Arial"/>
      <family val="2"/>
    </font>
    <font>
      <b/>
      <sz val="8"/>
      <name val="Arial"/>
      <family val="2"/>
    </font>
    <font>
      <b/>
      <sz val="9"/>
      <name val="Arial"/>
      <family val="2"/>
    </font>
    <font>
      <b/>
      <sz val="12"/>
      <name val="Arial"/>
      <family val="2"/>
    </font>
    <font>
      <sz val="11"/>
      <name val="Arial"/>
      <family val="2"/>
    </font>
    <font>
      <b/>
      <sz val="11"/>
      <name val="Arial"/>
      <family val="2"/>
    </font>
    <font>
      <sz val="7"/>
      <name val="Arial"/>
      <family val="2"/>
    </font>
    <font>
      <b/>
      <sz val="9"/>
      <name val="Arial"/>
      <family val="2"/>
    </font>
    <font>
      <sz val="8"/>
      <name val="Arial"/>
      <family val="2"/>
    </font>
    <font>
      <sz val="8"/>
      <color indexed="81"/>
      <name val="Tahoma"/>
      <family val="2"/>
    </font>
    <font>
      <b/>
      <sz val="8"/>
      <color indexed="81"/>
      <name val="Tahoma"/>
      <family val="2"/>
    </font>
    <font>
      <b/>
      <sz val="10"/>
      <color indexed="9"/>
      <name val="Arial"/>
      <family val="2"/>
    </font>
    <font>
      <b/>
      <sz val="8"/>
      <color indexed="81"/>
      <name val="Tahoma"/>
      <family val="2"/>
    </font>
    <font>
      <b/>
      <sz val="8"/>
      <color indexed="10"/>
      <name val="Tahoma"/>
      <family val="2"/>
    </font>
    <font>
      <b/>
      <u/>
      <sz val="8"/>
      <color indexed="10"/>
      <name val="Tahoma"/>
      <family val="2"/>
    </font>
    <font>
      <b/>
      <sz val="8"/>
      <color indexed="10"/>
      <name val="Arial"/>
      <family val="2"/>
    </font>
    <font>
      <b/>
      <u/>
      <sz val="8"/>
      <color indexed="81"/>
      <name val="Tahoma"/>
      <family val="2"/>
    </font>
    <font>
      <sz val="9"/>
      <name val="Arial"/>
      <family val="2"/>
    </font>
    <font>
      <u/>
      <sz val="9"/>
      <name val="Arial"/>
      <family val="2"/>
    </font>
    <font>
      <sz val="9"/>
      <name val="Arial Narrow"/>
      <family val="2"/>
    </font>
    <font>
      <u/>
      <sz val="9"/>
      <name val="Arial"/>
      <family val="2"/>
    </font>
    <font>
      <b/>
      <sz val="12"/>
      <name val="Arial"/>
      <family val="2"/>
    </font>
    <font>
      <b/>
      <sz val="11"/>
      <color indexed="9"/>
      <name val="Arial"/>
      <family val="2"/>
    </font>
  </fonts>
  <fills count="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41"/>
        <bgColor indexed="64"/>
      </patternFill>
    </fill>
  </fills>
  <borders count="52">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269">
    <xf numFmtId="0" fontId="0" fillId="0" borderId="0" xfId="0"/>
    <xf numFmtId="0" fontId="2" fillId="0" borderId="0" xfId="0" applyFont="1"/>
    <xf numFmtId="0" fontId="3" fillId="0" borderId="0" xfId="0" applyFont="1" applyBorder="1"/>
    <xf numFmtId="0" fontId="1" fillId="0" borderId="0" xfId="0" applyFont="1" applyFill="1" applyBorder="1" applyAlignment="1" applyProtection="1">
      <alignment horizontal="left"/>
    </xf>
    <xf numFmtId="0" fontId="2" fillId="0" borderId="0" xfId="0" applyFont="1" applyAlignment="1"/>
    <xf numFmtId="0" fontId="4" fillId="0" borderId="0" xfId="0" applyFont="1"/>
    <xf numFmtId="0" fontId="0" fillId="0" borderId="0" xfId="0" applyBorder="1"/>
    <xf numFmtId="0" fontId="0" fillId="0" borderId="0" xfId="0" applyAlignment="1">
      <alignment horizontal="centerContinuous"/>
    </xf>
    <xf numFmtId="0" fontId="0" fillId="0" borderId="0" xfId="0" applyAlignment="1">
      <alignment horizontal="right"/>
    </xf>
    <xf numFmtId="0" fontId="0" fillId="0" borderId="1" xfId="0" applyBorder="1"/>
    <xf numFmtId="0" fontId="4" fillId="0" borderId="2" xfId="0" applyFont="1" applyBorder="1" applyAlignment="1">
      <alignment horizontal="center"/>
    </xf>
    <xf numFmtId="49" fontId="4" fillId="2" borderId="3" xfId="0" applyNumberFormat="1" applyFont="1" applyFill="1" applyBorder="1" applyAlignment="1" applyProtection="1">
      <alignment horizontal="center"/>
      <protection locked="0"/>
    </xf>
    <xf numFmtId="4" fontId="4" fillId="2" borderId="3" xfId="0" applyNumberFormat="1" applyFont="1" applyFill="1" applyBorder="1" applyProtection="1">
      <protection locked="0"/>
    </xf>
    <xf numFmtId="0" fontId="9" fillId="0" borderId="0" xfId="0" applyFont="1" applyAlignment="1">
      <alignment horizontal="centerContinuous"/>
    </xf>
    <xf numFmtId="0" fontId="10" fillId="0" borderId="0" xfId="0" applyFont="1" applyFill="1" applyBorder="1" applyAlignment="1" applyProtection="1">
      <alignment horizontal="centerContinuous"/>
    </xf>
    <xf numFmtId="0" fontId="9" fillId="0" borderId="0" xfId="0" applyFont="1"/>
    <xf numFmtId="0" fontId="9" fillId="0" borderId="0" xfId="0" applyFont="1" applyBorder="1" applyAlignment="1">
      <alignment horizontal="centerContinuous"/>
    </xf>
    <xf numFmtId="0" fontId="0" fillId="0" borderId="0" xfId="0" applyAlignment="1">
      <alignment horizontal="left"/>
    </xf>
    <xf numFmtId="0" fontId="7" fillId="0" borderId="0" xfId="0" applyFont="1" applyBorder="1" applyAlignment="1" applyProtection="1"/>
    <xf numFmtId="0" fontId="9" fillId="0" borderId="0" xfId="0" applyFont="1" applyBorder="1" applyAlignment="1" applyProtection="1"/>
    <xf numFmtId="0" fontId="0" fillId="0" borderId="0" xfId="0" applyBorder="1" applyAlignment="1" applyProtection="1"/>
    <xf numFmtId="0" fontId="0" fillId="0" borderId="0" xfId="0" applyBorder="1" applyAlignment="1"/>
    <xf numFmtId="0" fontId="13" fillId="0" borderId="0" xfId="0" applyFont="1" applyBorder="1" applyAlignment="1" applyProtection="1">
      <alignment horizontal="center"/>
    </xf>
    <xf numFmtId="0" fontId="9" fillId="0" borderId="0" xfId="0" applyFont="1" applyProtection="1"/>
    <xf numFmtId="0" fontId="3" fillId="0" borderId="4" xfId="0" applyFont="1" applyFill="1" applyBorder="1" applyAlignment="1" applyProtection="1">
      <alignment horizontal="center"/>
    </xf>
    <xf numFmtId="0" fontId="3" fillId="0" borderId="4" xfId="0" applyFont="1" applyBorder="1" applyAlignment="1" applyProtection="1">
      <alignment horizontal="center"/>
    </xf>
    <xf numFmtId="4" fontId="14" fillId="0" borderId="4" xfId="0" applyNumberFormat="1" applyFont="1" applyFill="1" applyBorder="1" applyAlignment="1" applyProtection="1">
      <alignment horizontal="center"/>
    </xf>
    <xf numFmtId="0" fontId="3" fillId="0" borderId="0" xfId="0" applyFont="1" applyBorder="1" applyAlignment="1" applyProtection="1">
      <alignment horizontal="left"/>
    </xf>
    <xf numFmtId="4" fontId="15" fillId="0" borderId="0" xfId="0" applyNumberFormat="1" applyFont="1" applyFill="1" applyBorder="1" applyAlignment="1" applyProtection="1">
      <alignment horizontal="right"/>
    </xf>
    <xf numFmtId="4" fontId="16" fillId="0" borderId="0" xfId="0" applyNumberFormat="1" applyFont="1" applyProtection="1"/>
    <xf numFmtId="0" fontId="0" fillId="0" borderId="0" xfId="0" applyProtection="1"/>
    <xf numFmtId="1" fontId="5" fillId="0" borderId="3" xfId="0" applyNumberFormat="1" applyFont="1" applyFill="1" applyBorder="1" applyAlignment="1" applyProtection="1">
      <alignment horizontal="center"/>
    </xf>
    <xf numFmtId="49" fontId="5" fillId="2" borderId="3" xfId="0" applyNumberFormat="1" applyFont="1" applyFill="1" applyBorder="1" applyAlignment="1" applyProtection="1">
      <alignment horizontal="center"/>
      <protection locked="0"/>
    </xf>
    <xf numFmtId="49" fontId="5" fillId="0" borderId="3" xfId="0" applyNumberFormat="1" applyFont="1" applyFill="1" applyBorder="1" applyAlignment="1" applyProtection="1">
      <alignment horizontal="center"/>
    </xf>
    <xf numFmtId="0" fontId="4" fillId="0" borderId="0" xfId="0" applyFont="1" applyFill="1" applyBorder="1" applyAlignment="1" applyProtection="1">
      <alignment horizontal="center" vertical="top"/>
    </xf>
    <xf numFmtId="0" fontId="5" fillId="0" borderId="0" xfId="0" applyFont="1" applyBorder="1" applyAlignment="1" applyProtection="1">
      <alignment horizontal="left"/>
    </xf>
    <xf numFmtId="0" fontId="4" fillId="0" borderId="0" xfId="0" applyFont="1" applyBorder="1" applyAlignment="1" applyProtection="1">
      <alignment horizontal="left"/>
    </xf>
    <xf numFmtId="0" fontId="15" fillId="0" borderId="0" xfId="0" applyFont="1" applyFill="1" applyBorder="1" applyAlignment="1" applyProtection="1">
      <alignment horizontal="center"/>
    </xf>
    <xf numFmtId="0" fontId="7" fillId="0" borderId="5" xfId="0" applyFont="1" applyBorder="1" applyAlignment="1" applyProtection="1"/>
    <xf numFmtId="0" fontId="0" fillId="0" borderId="5" xfId="0" applyBorder="1" applyAlignment="1" applyProtection="1"/>
    <xf numFmtId="49" fontId="3" fillId="0" borderId="3" xfId="0" applyNumberFormat="1" applyFont="1" applyFill="1" applyBorder="1" applyAlignment="1" applyProtection="1">
      <alignment horizontal="center"/>
    </xf>
    <xf numFmtId="0" fontId="7" fillId="0" borderId="0" xfId="0" applyFont="1" applyAlignment="1" applyProtection="1"/>
    <xf numFmtId="0" fontId="0" fillId="0" borderId="0" xfId="0" applyAlignment="1" applyProtection="1"/>
    <xf numFmtId="0" fontId="4" fillId="0" borderId="0" xfId="0" applyFont="1" applyAlignment="1" applyProtection="1">
      <alignment vertical="top"/>
    </xf>
    <xf numFmtId="1" fontId="5" fillId="0" borderId="3" xfId="0" applyNumberFormat="1" applyFont="1" applyBorder="1" applyAlignment="1" applyProtection="1"/>
    <xf numFmtId="49" fontId="5" fillId="0" borderId="3" xfId="0" applyNumberFormat="1" applyFont="1" applyBorder="1" applyAlignment="1" applyProtection="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1" fontId="5" fillId="0" borderId="11" xfId="0" applyNumberFormat="1" applyFont="1" applyBorder="1" applyAlignment="1" applyProtection="1">
      <alignment horizontal="left"/>
    </xf>
    <xf numFmtId="49" fontId="5" fillId="2" borderId="11" xfId="0" applyNumberFormat="1" applyFont="1" applyFill="1" applyBorder="1" applyAlignment="1" applyProtection="1">
      <alignment horizontal="center"/>
      <protection locked="0"/>
    </xf>
    <xf numFmtId="49" fontId="5" fillId="0" borderId="11" xfId="0" applyNumberFormat="1" applyFont="1" applyBorder="1" applyAlignment="1" applyProtection="1">
      <alignment horizontal="center"/>
    </xf>
    <xf numFmtId="0" fontId="7" fillId="0" borderId="0" xfId="0" applyFont="1" applyBorder="1" applyProtection="1"/>
    <xf numFmtId="0" fontId="0" fillId="0" borderId="0" xfId="0" applyBorder="1" applyProtection="1"/>
    <xf numFmtId="0" fontId="7" fillId="0" borderId="12" xfId="0" applyFont="1" applyBorder="1" applyAlignment="1" applyProtection="1">
      <alignment horizontal="left"/>
    </xf>
    <xf numFmtId="0" fontId="7" fillId="0" borderId="5" xfId="0" applyFont="1" applyBorder="1" applyAlignment="1" applyProtection="1">
      <alignment horizontal="left"/>
    </xf>
    <xf numFmtId="0" fontId="7" fillId="0" borderId="13" xfId="0" applyFont="1" applyBorder="1" applyAlignment="1">
      <alignment horizontal="left"/>
    </xf>
    <xf numFmtId="0" fontId="7" fillId="0" borderId="0" xfId="0" applyFont="1" applyBorder="1"/>
    <xf numFmtId="0" fontId="3" fillId="0" borderId="0" xfId="0" applyFont="1" applyProtection="1"/>
    <xf numFmtId="0" fontId="5" fillId="0" borderId="0" xfId="0" applyFont="1" applyAlignment="1" applyProtection="1">
      <alignment horizontal="center"/>
    </xf>
    <xf numFmtId="0" fontId="5" fillId="0" borderId="0" xfId="0" applyFont="1" applyProtection="1"/>
    <xf numFmtId="0" fontId="17" fillId="0" borderId="0" xfId="0" applyFont="1" applyBorder="1" applyAlignment="1">
      <alignment horizontal="center" vertical="top"/>
    </xf>
    <xf numFmtId="0" fontId="3" fillId="0" borderId="0" xfId="0" applyFont="1"/>
    <xf numFmtId="0" fontId="10" fillId="0" borderId="0" xfId="0" applyFont="1" applyBorder="1" applyAlignment="1">
      <alignment horizontal="center" vertical="top"/>
    </xf>
    <xf numFmtId="18" fontId="4" fillId="2" borderId="3" xfId="0" applyNumberFormat="1" applyFont="1" applyFill="1" applyBorder="1" applyAlignment="1" applyProtection="1">
      <alignment horizontal="center"/>
      <protection locked="0"/>
    </xf>
    <xf numFmtId="0" fontId="4" fillId="0" borderId="0" xfId="0" applyFont="1" applyBorder="1" applyAlignment="1">
      <alignment horizontal="center"/>
    </xf>
    <xf numFmtId="49" fontId="4" fillId="2" borderId="14" xfId="0" applyNumberFormat="1" applyFont="1" applyFill="1" applyBorder="1" applyAlignment="1" applyProtection="1">
      <alignment horizontal="center"/>
      <protection locked="0"/>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8" xfId="0" applyFont="1" applyBorder="1" applyAlignment="1">
      <alignment horizontal="center"/>
    </xf>
    <xf numFmtId="18" fontId="4" fillId="2" borderId="14" xfId="0" applyNumberFormat="1" applyFont="1" applyFill="1" applyBorder="1" applyAlignment="1" applyProtection="1">
      <alignment horizontal="center"/>
      <protection locked="0"/>
    </xf>
    <xf numFmtId="0" fontId="4" fillId="0" borderId="19" xfId="0" applyFont="1" applyBorder="1" applyAlignment="1">
      <alignment horizontal="center"/>
    </xf>
    <xf numFmtId="0" fontId="18" fillId="0" borderId="20" xfId="0" applyFont="1" applyBorder="1" applyAlignment="1">
      <alignment horizontal="center"/>
    </xf>
    <xf numFmtId="4" fontId="4" fillId="2" borderId="3" xfId="0" applyNumberFormat="1" applyFont="1" applyFill="1" applyBorder="1" applyAlignment="1" applyProtection="1">
      <alignment horizontal="center"/>
      <protection locked="0"/>
    </xf>
    <xf numFmtId="4" fontId="4" fillId="2" borderId="14" xfId="0" applyNumberFormat="1" applyFont="1" applyFill="1" applyBorder="1" applyProtection="1">
      <protection locked="0"/>
    </xf>
    <xf numFmtId="0" fontId="7" fillId="0" borderId="21" xfId="0" applyFont="1" applyBorder="1" applyAlignment="1">
      <alignment horizontal="center"/>
    </xf>
    <xf numFmtId="0" fontId="11" fillId="0" borderId="22" xfId="0" applyFont="1" applyBorder="1" applyAlignment="1">
      <alignment horizontal="center"/>
    </xf>
    <xf numFmtId="0" fontId="4" fillId="0" borderId="23" xfId="0" applyFont="1" applyBorder="1" applyAlignment="1">
      <alignment horizontal="center"/>
    </xf>
    <xf numFmtId="0" fontId="4" fillId="0" borderId="24" xfId="0" applyFont="1" applyFill="1" applyBorder="1" applyAlignment="1">
      <alignment horizontal="center"/>
    </xf>
    <xf numFmtId="3" fontId="4" fillId="2" borderId="14" xfId="0" applyNumberFormat="1" applyFont="1" applyFill="1" applyBorder="1" applyProtection="1">
      <protection locked="0"/>
    </xf>
    <xf numFmtId="0" fontId="6" fillId="0" borderId="25" xfId="0" applyFont="1" applyBorder="1" applyAlignment="1">
      <alignment horizontal="center"/>
    </xf>
    <xf numFmtId="0" fontId="11" fillId="0" borderId="0" xfId="0" applyFont="1" applyBorder="1" applyAlignment="1"/>
    <xf numFmtId="164" fontId="10" fillId="0" borderId="3" xfId="0" applyNumberFormat="1" applyFont="1" applyBorder="1"/>
    <xf numFmtId="0" fontId="4" fillId="0" borderId="26" xfId="0" applyFont="1" applyBorder="1" applyAlignment="1">
      <alignment horizontal="center"/>
    </xf>
    <xf numFmtId="0" fontId="4" fillId="0" borderId="1" xfId="0" applyFont="1" applyBorder="1" applyAlignment="1">
      <alignment horizontal="center"/>
    </xf>
    <xf numFmtId="4" fontId="4" fillId="0" borderId="12" xfId="0" applyNumberFormat="1" applyFont="1" applyFill="1" applyBorder="1" applyProtection="1"/>
    <xf numFmtId="164" fontId="10" fillId="0" borderId="14" xfId="0" applyNumberFormat="1" applyFont="1" applyBorder="1"/>
    <xf numFmtId="164" fontId="10" fillId="0" borderId="27" xfId="0" applyNumberFormat="1" applyFont="1" applyBorder="1" applyAlignment="1">
      <alignment horizontal="right"/>
    </xf>
    <xf numFmtId="0" fontId="18" fillId="0" borderId="1" xfId="0" applyFont="1" applyBorder="1"/>
    <xf numFmtId="0" fontId="5" fillId="0" borderId="0" xfId="0" applyFont="1" applyFill="1" applyBorder="1" applyAlignment="1" applyProtection="1">
      <alignment horizontal="center"/>
    </xf>
    <xf numFmtId="0" fontId="10" fillId="0" borderId="0" xfId="0" applyFont="1" applyFill="1" applyBorder="1" applyAlignment="1" applyProtection="1">
      <alignment horizontal="left"/>
    </xf>
    <xf numFmtId="0" fontId="27" fillId="0" borderId="0" xfId="0" applyFont="1" applyBorder="1"/>
    <xf numFmtId="0" fontId="27" fillId="0" borderId="0" xfId="0" applyFont="1"/>
    <xf numFmtId="0" fontId="10" fillId="0" borderId="0" xfId="0" applyFont="1" applyAlignment="1">
      <alignment horizontal="right"/>
    </xf>
    <xf numFmtId="0" fontId="27" fillId="2" borderId="5" xfId="0" applyFont="1" applyFill="1" applyBorder="1" applyAlignment="1" applyProtection="1">
      <alignment horizontal="center"/>
      <protection locked="0"/>
    </xf>
    <xf numFmtId="0" fontId="28" fillId="0" borderId="0" xfId="0" applyFont="1" applyFill="1" applyBorder="1" applyAlignment="1" applyProtection="1">
      <alignment horizontal="center"/>
    </xf>
    <xf numFmtId="0" fontId="29" fillId="0" borderId="0" xfId="0" applyFont="1" applyBorder="1" applyAlignment="1"/>
    <xf numFmtId="0" fontId="29" fillId="0" borderId="0" xfId="0" applyFont="1" applyBorder="1" applyAlignment="1">
      <alignment horizontal="centerContinuous"/>
    </xf>
    <xf numFmtId="0" fontId="10" fillId="0" borderId="0" xfId="0" applyFont="1"/>
    <xf numFmtId="0" fontId="10" fillId="0" borderId="0" xfId="0" applyFont="1" applyAlignment="1">
      <alignment horizontal="center"/>
    </xf>
    <xf numFmtId="0" fontId="29" fillId="0" borderId="0" xfId="0" applyFont="1" applyBorder="1"/>
    <xf numFmtId="0" fontId="27" fillId="0" borderId="0" xfId="0" applyFont="1" applyAlignment="1">
      <alignment horizontal="right"/>
    </xf>
    <xf numFmtId="0" fontId="27" fillId="0" borderId="0" xfId="0" applyFont="1" applyAlignment="1">
      <alignment horizontal="center"/>
    </xf>
    <xf numFmtId="0" fontId="27" fillId="2" borderId="5" xfId="0" applyFont="1" applyFill="1" applyBorder="1" applyAlignment="1" applyProtection="1">
      <alignment horizontal="right"/>
      <protection locked="0"/>
    </xf>
    <xf numFmtId="0" fontId="29" fillId="0" borderId="0" xfId="0" applyFont="1" applyBorder="1" applyProtection="1"/>
    <xf numFmtId="0" fontId="29" fillId="0" borderId="0" xfId="0" applyFont="1" applyBorder="1" applyAlignment="1" applyProtection="1">
      <alignment horizontal="right"/>
    </xf>
    <xf numFmtId="0" fontId="27" fillId="0" borderId="0" xfId="0" applyFont="1" applyBorder="1" applyAlignment="1">
      <alignment horizontal="left"/>
    </xf>
    <xf numFmtId="0" fontId="10" fillId="0" borderId="0" xfId="0" applyFont="1" applyBorder="1" applyAlignment="1">
      <alignment horizontal="right"/>
    </xf>
    <xf numFmtId="0" fontId="27" fillId="0" borderId="0" xfId="0" applyFont="1" applyFill="1" applyBorder="1" applyAlignment="1" applyProtection="1"/>
    <xf numFmtId="0" fontId="27" fillId="0" borderId="0" xfId="0" applyFont="1" applyFill="1" applyBorder="1" applyAlignment="1" applyProtection="1">
      <alignment horizontal="center"/>
    </xf>
    <xf numFmtId="0" fontId="10" fillId="0" borderId="0" xfId="0" applyFont="1" applyBorder="1" applyAlignment="1">
      <alignment horizontal="left"/>
    </xf>
    <xf numFmtId="0" fontId="27" fillId="0" borderId="1" xfId="0" applyFont="1" applyBorder="1"/>
    <xf numFmtId="0" fontId="10" fillId="0" borderId="1" xfId="0" applyFont="1" applyBorder="1"/>
    <xf numFmtId="0" fontId="29" fillId="0" borderId="0" xfId="0" applyFont="1"/>
    <xf numFmtId="0" fontId="10" fillId="0" borderId="0" xfId="0" applyFont="1" applyBorder="1"/>
    <xf numFmtId="0" fontId="10" fillId="0" borderId="5" xfId="0" applyFont="1" applyBorder="1"/>
    <xf numFmtId="0" fontId="10" fillId="0" borderId="7" xfId="0" applyFont="1" applyBorder="1"/>
    <xf numFmtId="0" fontId="10" fillId="0" borderId="7" xfId="0" applyFont="1" applyBorder="1" applyAlignment="1">
      <alignment horizontal="right"/>
    </xf>
    <xf numFmtId="0" fontId="10" fillId="0" borderId="0" xfId="0" applyFont="1" applyBorder="1" applyAlignment="1"/>
    <xf numFmtId="0" fontId="10" fillId="0" borderId="28" xfId="0" applyFont="1" applyFill="1" applyBorder="1"/>
    <xf numFmtId="0" fontId="30" fillId="0" borderId="29" xfId="0" applyFont="1" applyFill="1" applyBorder="1"/>
    <xf numFmtId="0" fontId="10" fillId="0" borderId="29" xfId="0" applyFont="1" applyFill="1" applyBorder="1" applyProtection="1"/>
    <xf numFmtId="0" fontId="10" fillId="0" borderId="30" xfId="0" applyFont="1" applyFill="1" applyBorder="1" applyProtection="1"/>
    <xf numFmtId="0" fontId="10" fillId="0" borderId="0" xfId="0" applyFont="1" applyFill="1" applyBorder="1" applyProtection="1"/>
    <xf numFmtId="0" fontId="10" fillId="0" borderId="0" xfId="0" applyFont="1" applyBorder="1" applyAlignment="1">
      <alignment horizontal="centerContinuous"/>
    </xf>
    <xf numFmtId="0" fontId="10" fillId="0" borderId="0" xfId="0" applyFont="1" applyAlignment="1"/>
    <xf numFmtId="7" fontId="17" fillId="0" borderId="0" xfId="1" applyNumberFormat="1" applyFont="1" applyBorder="1" applyAlignment="1">
      <alignment horizontal="right"/>
    </xf>
    <xf numFmtId="0" fontId="12" fillId="0" borderId="0" xfId="0" applyFont="1" applyBorder="1" applyAlignment="1" applyProtection="1"/>
    <xf numFmtId="0" fontId="12" fillId="0" borderId="5" xfId="0" applyFont="1" applyBorder="1" applyAlignment="1" applyProtection="1"/>
    <xf numFmtId="1" fontId="10" fillId="3" borderId="31" xfId="0" applyNumberFormat="1" applyFont="1" applyFill="1" applyBorder="1" applyProtection="1">
      <protection locked="0"/>
    </xf>
    <xf numFmtId="1" fontId="10" fillId="3" borderId="32" xfId="0" applyNumberFormat="1" applyFont="1" applyFill="1" applyBorder="1" applyAlignment="1" applyProtection="1">
      <alignment horizontal="right"/>
      <protection locked="0"/>
    </xf>
    <xf numFmtId="164" fontId="10" fillId="3" borderId="18" xfId="0" applyNumberFormat="1" applyFont="1" applyFill="1" applyBorder="1" applyAlignment="1" applyProtection="1">
      <alignment horizontal="right"/>
      <protection locked="0"/>
    </xf>
    <xf numFmtId="164" fontId="10" fillId="0" borderId="27" xfId="0" applyNumberFormat="1" applyFont="1" applyFill="1" applyBorder="1" applyAlignment="1" applyProtection="1">
      <alignment horizontal="right"/>
    </xf>
    <xf numFmtId="0" fontId="31" fillId="0" borderId="0" xfId="0" applyFont="1" applyAlignment="1"/>
    <xf numFmtId="0" fontId="31" fillId="0" borderId="0" xfId="0" applyFont="1"/>
    <xf numFmtId="0" fontId="10" fillId="0" borderId="33" xfId="0" applyFont="1" applyFill="1" applyBorder="1" applyAlignment="1" applyProtection="1">
      <alignment horizontal="left"/>
    </xf>
    <xf numFmtId="0" fontId="10" fillId="0" borderId="18" xfId="0" applyFont="1" applyFill="1" applyBorder="1" applyAlignment="1" applyProtection="1">
      <alignment horizontal="left"/>
    </xf>
    <xf numFmtId="0" fontId="10" fillId="0" borderId="0" xfId="0" applyFont="1" applyProtection="1"/>
    <xf numFmtId="0" fontId="9" fillId="0" borderId="0" xfId="0" applyFont="1" applyBorder="1" applyAlignment="1" applyProtection="1">
      <alignment horizontal="centerContinuous"/>
    </xf>
    <xf numFmtId="0" fontId="11" fillId="0" borderId="0" xfId="0" applyFont="1" applyBorder="1" applyAlignment="1" applyProtection="1">
      <alignment horizontal="centerContinuous"/>
    </xf>
    <xf numFmtId="0" fontId="12" fillId="0" borderId="0" xfId="0" applyFont="1" applyFill="1" applyBorder="1" applyAlignment="1" applyProtection="1">
      <alignment horizontal="center"/>
    </xf>
    <xf numFmtId="4" fontId="4" fillId="4" borderId="0" xfId="0" applyNumberFormat="1" applyFont="1" applyFill="1" applyBorder="1" applyAlignment="1" applyProtection="1">
      <alignment horizontal="center"/>
    </xf>
    <xf numFmtId="0" fontId="10" fillId="4" borderId="0" xfId="0" applyFont="1" applyFill="1" applyAlignment="1" applyProtection="1">
      <alignment horizontal="centerContinuous"/>
    </xf>
    <xf numFmtId="164" fontId="10" fillId="4" borderId="3" xfId="0" applyNumberFormat="1" applyFont="1" applyFill="1" applyBorder="1"/>
    <xf numFmtId="0" fontId="21" fillId="4" borderId="0" xfId="0" applyFont="1" applyFill="1" applyBorder="1" applyAlignment="1">
      <alignment horizontal="center"/>
    </xf>
    <xf numFmtId="4" fontId="4" fillId="0" borderId="12" xfId="0" applyNumberFormat="1" applyFont="1" applyFill="1" applyBorder="1" applyAlignment="1" applyProtection="1">
      <alignment horizontal="right"/>
    </xf>
    <xf numFmtId="4" fontId="25" fillId="0" borderId="9" xfId="0" applyNumberFormat="1" applyFont="1" applyFill="1" applyBorder="1" applyAlignment="1" applyProtection="1">
      <alignment horizontal="right"/>
    </xf>
    <xf numFmtId="49" fontId="4" fillId="4" borderId="0" xfId="0" applyNumberFormat="1" applyFont="1" applyFill="1" applyBorder="1" applyAlignment="1" applyProtection="1">
      <alignment horizontal="center"/>
    </xf>
    <xf numFmtId="4" fontId="4" fillId="2" borderId="14" xfId="0"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4" fillId="0" borderId="0" xfId="0" applyFont="1" applyAlignment="1">
      <alignment horizontal="center"/>
    </xf>
    <xf numFmtId="49" fontId="4" fillId="2" borderId="12" xfId="0" applyNumberFormat="1" applyFont="1" applyFill="1" applyBorder="1" applyAlignment="1" applyProtection="1">
      <alignment horizontal="left"/>
      <protection locked="0"/>
    </xf>
    <xf numFmtId="49" fontId="4" fillId="2" borderId="13" xfId="0" applyNumberFormat="1" applyFont="1" applyFill="1" applyBorder="1" applyAlignment="1" applyProtection="1">
      <alignment horizontal="left"/>
      <protection locked="0"/>
    </xf>
    <xf numFmtId="18" fontId="4" fillId="0" borderId="1" xfId="0" applyNumberFormat="1" applyFont="1" applyBorder="1" applyAlignment="1">
      <alignment horizontal="center"/>
    </xf>
    <xf numFmtId="18" fontId="4" fillId="0" borderId="25" xfId="0" applyNumberFormat="1" applyFont="1" applyBorder="1" applyAlignment="1">
      <alignment horizontal="center"/>
    </xf>
    <xf numFmtId="0" fontId="11" fillId="0" borderId="33" xfId="0" applyFont="1" applyFill="1" applyBorder="1" applyAlignment="1">
      <alignment horizontal="center"/>
    </xf>
    <xf numFmtId="0" fontId="11" fillId="0" borderId="0" xfId="0" applyFont="1" applyFill="1" applyBorder="1" applyAlignment="1">
      <alignment horizontal="center"/>
    </xf>
    <xf numFmtId="0" fontId="11" fillId="0" borderId="18" xfId="0" applyFont="1" applyFill="1" applyBorder="1" applyAlignment="1">
      <alignment horizontal="center"/>
    </xf>
    <xf numFmtId="0" fontId="14" fillId="2" borderId="5" xfId="0" applyFont="1" applyFill="1" applyBorder="1" applyAlignment="1" applyProtection="1">
      <alignment horizontal="right"/>
      <protection locked="0"/>
    </xf>
    <xf numFmtId="0" fontId="5" fillId="6" borderId="39" xfId="0" applyFont="1" applyFill="1" applyBorder="1" applyAlignment="1">
      <alignment horizontal="center"/>
    </xf>
    <xf numFmtId="0" fontId="5" fillId="6" borderId="40" xfId="0" applyFont="1" applyFill="1" applyBorder="1" applyAlignment="1">
      <alignment horizontal="center"/>
    </xf>
    <xf numFmtId="0" fontId="5" fillId="6" borderId="41" xfId="0" applyFont="1" applyFill="1" applyBorder="1" applyAlignment="1">
      <alignment horizontal="center"/>
    </xf>
    <xf numFmtId="0" fontId="2" fillId="2" borderId="5"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27" fillId="2" borderId="5" xfId="0" applyFont="1" applyFill="1" applyBorder="1" applyAlignment="1" applyProtection="1">
      <alignment horizontal="left"/>
      <protection locked="0"/>
    </xf>
    <xf numFmtId="0" fontId="27" fillId="0" borderId="0" xfId="0" applyFont="1" applyFill="1" applyBorder="1" applyAlignment="1" applyProtection="1">
      <alignment horizontal="right"/>
    </xf>
    <xf numFmtId="0" fontId="27" fillId="2" borderId="5" xfId="0" applyFont="1" applyFill="1" applyBorder="1" applyAlignment="1" applyProtection="1">
      <alignment horizontal="center"/>
      <protection locked="0"/>
    </xf>
    <xf numFmtId="0" fontId="0" fillId="0" borderId="5" xfId="0" applyBorder="1" applyAlignment="1">
      <alignment horizontal="center"/>
    </xf>
    <xf numFmtId="1" fontId="14" fillId="0" borderId="37" xfId="0" applyNumberFormat="1" applyFont="1" applyFill="1" applyBorder="1" applyAlignment="1" applyProtection="1">
      <alignment horizontal="left"/>
    </xf>
    <xf numFmtId="1" fontId="14" fillId="0" borderId="32" xfId="0" applyNumberFormat="1" applyFont="1" applyFill="1" applyBorder="1" applyAlignment="1" applyProtection="1">
      <alignment horizontal="left"/>
    </xf>
    <xf numFmtId="1" fontId="14" fillId="0" borderId="35" xfId="0" applyNumberFormat="1" applyFont="1" applyFill="1" applyBorder="1" applyAlignment="1" applyProtection="1">
      <alignment horizontal="left"/>
    </xf>
    <xf numFmtId="0" fontId="7" fillId="0" borderId="51" xfId="0" applyFont="1" applyFill="1" applyBorder="1" applyAlignment="1">
      <alignment horizontal="center"/>
    </xf>
    <xf numFmtId="0" fontId="7" fillId="0" borderId="8" xfId="0" applyFont="1" applyFill="1" applyBorder="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49" fontId="4" fillId="2" borderId="34" xfId="0" applyNumberFormat="1" applyFont="1" applyFill="1" applyBorder="1" applyAlignment="1" applyProtection="1">
      <alignment horizontal="left"/>
      <protection locked="0"/>
    </xf>
    <xf numFmtId="49" fontId="4" fillId="2" borderId="35" xfId="0" applyNumberFormat="1" applyFont="1" applyFill="1" applyBorder="1" applyAlignment="1" applyProtection="1">
      <alignment horizontal="left"/>
      <protection locked="0"/>
    </xf>
    <xf numFmtId="166" fontId="4" fillId="2" borderId="34" xfId="0" applyNumberFormat="1" applyFont="1" applyFill="1" applyBorder="1" applyAlignment="1" applyProtection="1">
      <alignment horizontal="center"/>
      <protection locked="0"/>
    </xf>
    <xf numFmtId="166" fontId="4" fillId="2" borderId="32" xfId="0" applyNumberFormat="1" applyFont="1" applyFill="1" applyBorder="1" applyAlignment="1" applyProtection="1">
      <alignment horizontal="center"/>
      <protection locked="0"/>
    </xf>
    <xf numFmtId="166" fontId="4" fillId="2" borderId="35" xfId="0" applyNumberFormat="1" applyFont="1" applyFill="1" applyBorder="1" applyAlignment="1" applyProtection="1">
      <alignment horizontal="center"/>
      <protection locked="0"/>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15" fontId="18" fillId="0" borderId="50" xfId="0" applyNumberFormat="1" applyFont="1" applyFill="1" applyBorder="1" applyAlignment="1">
      <alignment horizontal="center"/>
    </xf>
    <xf numFmtId="15" fontId="18" fillId="0" borderId="1" xfId="0" applyNumberFormat="1" applyFont="1" applyFill="1" applyBorder="1" applyAlignment="1">
      <alignment horizontal="center"/>
    </xf>
    <xf numFmtId="15" fontId="18" fillId="0" borderId="25" xfId="0" applyNumberFormat="1" applyFont="1" applyFill="1" applyBorder="1" applyAlignment="1">
      <alignment horizontal="center"/>
    </xf>
    <xf numFmtId="18" fontId="18" fillId="0" borderId="50" xfId="0" applyNumberFormat="1" applyFont="1" applyFill="1" applyBorder="1" applyAlignment="1">
      <alignment horizontal="center"/>
    </xf>
    <xf numFmtId="18" fontId="18" fillId="0" borderId="26" xfId="0" applyNumberFormat="1" applyFont="1" applyFill="1" applyBorder="1" applyAlignment="1">
      <alignment horizontal="center"/>
    </xf>
    <xf numFmtId="166" fontId="4" fillId="2" borderId="12" xfId="0" applyNumberFormat="1" applyFont="1" applyFill="1" applyBorder="1" applyAlignment="1" applyProtection="1">
      <alignment horizontal="center"/>
      <protection locked="0"/>
    </xf>
    <xf numFmtId="166" fontId="4" fillId="2" borderId="5" xfId="0" applyNumberFormat="1" applyFont="1" applyFill="1" applyBorder="1" applyAlignment="1" applyProtection="1">
      <alignment horizontal="center"/>
      <protection locked="0"/>
    </xf>
    <xf numFmtId="166" fontId="4" fillId="2" borderId="13" xfId="0" applyNumberFormat="1" applyFont="1" applyFill="1" applyBorder="1" applyAlignment="1" applyProtection="1">
      <alignment horizontal="center"/>
      <protection locked="0"/>
    </xf>
    <xf numFmtId="0" fontId="7" fillId="0" borderId="29" xfId="0" applyFont="1" applyBorder="1" applyAlignment="1">
      <alignment horizontal="center"/>
    </xf>
    <xf numFmtId="0" fontId="0" fillId="0" borderId="30" xfId="0" applyBorder="1" applyAlignment="1"/>
    <xf numFmtId="0" fontId="5" fillId="0" borderId="43" xfId="0" applyFont="1" applyBorder="1" applyAlignment="1">
      <alignment horizontal="center"/>
    </xf>
    <xf numFmtId="0" fontId="5" fillId="0" borderId="31" xfId="0" applyFont="1" applyBorder="1" applyAlignment="1">
      <alignment horizontal="center"/>
    </xf>
    <xf numFmtId="0" fontId="10" fillId="0" borderId="7" xfId="0" applyFont="1" applyBorder="1" applyAlignment="1"/>
    <xf numFmtId="0" fontId="27" fillId="0" borderId="7" xfId="0" applyFont="1" applyBorder="1" applyAlignment="1"/>
    <xf numFmtId="0" fontId="10" fillId="2" borderId="5" xfId="0" applyFont="1" applyFill="1" applyBorder="1" applyAlignment="1" applyProtection="1">
      <alignment horizontal="center"/>
      <protection locked="0"/>
    </xf>
    <xf numFmtId="0" fontId="27" fillId="0" borderId="5" xfId="0" applyFont="1" applyBorder="1" applyAlignment="1" applyProtection="1">
      <alignment horizontal="center"/>
      <protection locked="0"/>
    </xf>
    <xf numFmtId="0" fontId="8" fillId="0" borderId="39" xfId="0" applyFont="1" applyBorder="1" applyAlignment="1">
      <alignment horizontal="center"/>
    </xf>
    <xf numFmtId="0" fontId="0" fillId="0" borderId="40" xfId="0" applyBorder="1" applyAlignment="1">
      <alignment horizontal="center"/>
    </xf>
    <xf numFmtId="0" fontId="10" fillId="0" borderId="0" xfId="0" applyFont="1" applyAlignment="1">
      <alignment horizontal="center"/>
    </xf>
    <xf numFmtId="49" fontId="4" fillId="2" borderId="3" xfId="0" applyNumberFormat="1" applyFont="1" applyFill="1" applyBorder="1" applyAlignment="1" applyProtection="1">
      <alignment horizontal="center"/>
      <protection locked="0"/>
    </xf>
    <xf numFmtId="0" fontId="0" fillId="0" borderId="3" xfId="0" applyBorder="1" applyAlignment="1"/>
    <xf numFmtId="49" fontId="4" fillId="2" borderId="14" xfId="0" applyNumberFormat="1" applyFont="1" applyFill="1" applyBorder="1" applyAlignment="1" applyProtection="1">
      <alignment horizontal="center"/>
      <protection locked="0"/>
    </xf>
    <xf numFmtId="0" fontId="0" fillId="0" borderId="14" xfId="0" applyBorder="1" applyAlignment="1"/>
    <xf numFmtId="0" fontId="27" fillId="5" borderId="5" xfId="0" applyFont="1" applyFill="1" applyBorder="1" applyAlignment="1" applyProtection="1">
      <protection locked="0"/>
    </xf>
    <xf numFmtId="0" fontId="0" fillId="0" borderId="31" xfId="0" applyBorder="1" applyAlignment="1">
      <alignment horizontal="center"/>
    </xf>
    <xf numFmtId="0" fontId="0" fillId="0" borderId="44" xfId="0" applyBorder="1" applyAlignment="1">
      <alignment horizontal="center"/>
    </xf>
    <xf numFmtId="0" fontId="4" fillId="0" borderId="51" xfId="0" applyFont="1" applyBorder="1" applyAlignment="1">
      <alignment horizontal="center"/>
    </xf>
    <xf numFmtId="0" fontId="0" fillId="0" borderId="8" xfId="0" applyBorder="1" applyAlignment="1">
      <alignment horizontal="center"/>
    </xf>
    <xf numFmtId="0" fontId="4" fillId="0" borderId="50" xfId="0" applyFont="1" applyBorder="1" applyAlignment="1">
      <alignment horizontal="center"/>
    </xf>
    <xf numFmtId="0" fontId="0" fillId="0" borderId="26" xfId="0" applyBorder="1" applyAlignment="1">
      <alignment horizontal="center"/>
    </xf>
    <xf numFmtId="4" fontId="5" fillId="2" borderId="3" xfId="0" applyNumberFormat="1" applyFont="1" applyFill="1" applyBorder="1" applyAlignment="1" applyProtection="1">
      <alignment horizontal="right"/>
      <protection locked="0"/>
    </xf>
    <xf numFmtId="4" fontId="5" fillId="2" borderId="42" xfId="0" applyNumberFormat="1" applyFont="1" applyFill="1" applyBorder="1" applyAlignment="1" applyProtection="1">
      <alignment horizontal="right"/>
      <protection locked="0"/>
    </xf>
    <xf numFmtId="4" fontId="2" fillId="2" borderId="3" xfId="0" applyNumberFormat="1" applyFont="1" applyFill="1" applyBorder="1" applyAlignment="1" applyProtection="1">
      <alignment horizontal="right"/>
      <protection locked="0"/>
    </xf>
    <xf numFmtId="7" fontId="17" fillId="0" borderId="39" xfId="1" applyNumberFormat="1" applyFont="1" applyBorder="1" applyAlignment="1">
      <alignment horizontal="right"/>
    </xf>
    <xf numFmtId="0" fontId="10" fillId="0" borderId="41" xfId="0" applyFont="1" applyBorder="1" applyAlignment="1">
      <alignment horizontal="right"/>
    </xf>
    <xf numFmtId="49" fontId="10" fillId="4" borderId="0" xfId="0" applyNumberFormat="1" applyFont="1" applyFill="1" applyBorder="1" applyAlignment="1" applyProtection="1">
      <alignment horizontal="center"/>
    </xf>
    <xf numFmtId="0" fontId="10" fillId="4" borderId="0" xfId="0" applyFont="1" applyFill="1" applyAlignment="1" applyProtection="1"/>
    <xf numFmtId="0" fontId="5" fillId="0" borderId="0" xfId="0" applyFont="1" applyFill="1" applyBorder="1" applyAlignment="1" applyProtection="1">
      <alignment horizontal="center"/>
    </xf>
    <xf numFmtId="0" fontId="10" fillId="0" borderId="33" xfId="0" applyFont="1" applyFill="1" applyBorder="1" applyAlignment="1" applyProtection="1">
      <alignment horizontal="right"/>
    </xf>
    <xf numFmtId="0" fontId="10" fillId="0" borderId="0" xfId="0" applyFont="1" applyFill="1" applyBorder="1" applyAlignment="1" applyProtection="1">
      <alignment horizontal="right"/>
    </xf>
    <xf numFmtId="0" fontId="0" fillId="0" borderId="0" xfId="0" applyBorder="1" applyAlignment="1" applyProtection="1">
      <alignment horizontal="right"/>
    </xf>
    <xf numFmtId="0" fontId="17" fillId="0" borderId="50" xfId="0" applyFont="1" applyFill="1" applyBorder="1" applyAlignment="1" applyProtection="1">
      <alignment horizontal="right"/>
    </xf>
    <xf numFmtId="0" fontId="17" fillId="0" borderId="1" xfId="0" applyFont="1" applyFill="1" applyBorder="1" applyAlignment="1" applyProtection="1">
      <alignment horizontal="right"/>
    </xf>
    <xf numFmtId="0" fontId="0" fillId="0" borderId="1" xfId="0" applyBorder="1" applyAlignment="1" applyProtection="1"/>
    <xf numFmtId="15" fontId="11" fillId="3" borderId="48" xfId="0" applyNumberFormat="1" applyFont="1" applyFill="1" applyBorder="1" applyAlignment="1" applyProtection="1">
      <alignment horizontal="left"/>
    </xf>
    <xf numFmtId="15" fontId="11" fillId="3" borderId="46" xfId="0" applyNumberFormat="1" applyFont="1" applyFill="1" applyBorder="1" applyAlignment="1" applyProtection="1">
      <alignment horizontal="left"/>
    </xf>
    <xf numFmtId="15" fontId="11" fillId="3" borderId="47" xfId="0" applyNumberFormat="1" applyFont="1" applyFill="1" applyBorder="1" applyAlignment="1" applyProtection="1">
      <alignment horizontal="left"/>
    </xf>
    <xf numFmtId="0" fontId="13" fillId="0" borderId="1" xfId="0" applyFont="1" applyBorder="1" applyAlignment="1" applyProtection="1">
      <alignment horizontal="center"/>
    </xf>
    <xf numFmtId="0" fontId="3" fillId="0" borderId="0" xfId="0" applyFont="1" applyBorder="1" applyAlignment="1" applyProtection="1">
      <alignment horizontal="right"/>
    </xf>
    <xf numFmtId="1" fontId="14" fillId="0" borderId="43" xfId="0" applyNumberFormat="1" applyFont="1" applyFill="1" applyBorder="1" applyAlignment="1" applyProtection="1">
      <alignment horizontal="center"/>
    </xf>
    <xf numFmtId="1" fontId="14" fillId="0" borderId="31" xfId="0" applyNumberFormat="1" applyFont="1" applyFill="1" applyBorder="1" applyAlignment="1" applyProtection="1">
      <alignment horizontal="center"/>
    </xf>
    <xf numFmtId="1" fontId="14" fillId="0" borderId="49" xfId="0" applyNumberFormat="1" applyFont="1" applyFill="1" applyBorder="1" applyAlignment="1" applyProtection="1">
      <alignment horizontal="center"/>
    </xf>
    <xf numFmtId="0" fontId="32" fillId="4" borderId="0" xfId="0" applyFont="1" applyFill="1" applyBorder="1" applyAlignment="1">
      <alignment horizontal="center"/>
    </xf>
    <xf numFmtId="0" fontId="17" fillId="0" borderId="0" xfId="0" applyFont="1" applyBorder="1" applyAlignment="1">
      <alignment horizontal="right"/>
    </xf>
    <xf numFmtId="0" fontId="17" fillId="0" borderId="0" xfId="0" applyFont="1" applyBorder="1" applyAlignment="1"/>
    <xf numFmtId="0" fontId="5" fillId="2" borderId="5" xfId="0" applyFont="1" applyFill="1" applyBorder="1" applyAlignment="1" applyProtection="1">
      <alignment horizontal="center"/>
      <protection locked="0"/>
    </xf>
    <xf numFmtId="0" fontId="0" fillId="0" borderId="5" xfId="0" applyBorder="1" applyAlignment="1" applyProtection="1">
      <protection locked="0"/>
    </xf>
    <xf numFmtId="0" fontId="27" fillId="0" borderId="7" xfId="0" applyFont="1" applyBorder="1" applyAlignment="1" applyProtection="1">
      <alignment horizontal="center" vertical="top"/>
    </xf>
    <xf numFmtId="0" fontId="14" fillId="0" borderId="37" xfId="0" applyFont="1" applyBorder="1" applyAlignment="1" applyProtection="1">
      <alignment horizontal="left"/>
    </xf>
    <xf numFmtId="0" fontId="14" fillId="0" borderId="32" xfId="0" applyFont="1" applyBorder="1" applyAlignment="1" applyProtection="1">
      <alignment horizontal="left"/>
    </xf>
    <xf numFmtId="0" fontId="14" fillId="0" borderId="35" xfId="0" applyFont="1" applyBorder="1" applyAlignment="1" applyProtection="1">
      <alignment horizontal="left"/>
    </xf>
    <xf numFmtId="0" fontId="15" fillId="0" borderId="37" xfId="0" applyFont="1" applyBorder="1" applyAlignment="1" applyProtection="1">
      <alignment horizontal="left"/>
    </xf>
    <xf numFmtId="0" fontId="15" fillId="0" borderId="32" xfId="0" applyFont="1" applyBorder="1" applyAlignment="1" applyProtection="1">
      <alignment horizontal="left"/>
    </xf>
    <xf numFmtId="0" fontId="15" fillId="0" borderId="35" xfId="0" applyFont="1" applyBorder="1" applyAlignment="1" applyProtection="1">
      <alignment horizontal="left"/>
    </xf>
    <xf numFmtId="0" fontId="7" fillId="0" borderId="43" xfId="0" applyFont="1" applyFill="1" applyBorder="1" applyAlignment="1">
      <alignment horizontal="center"/>
    </xf>
    <xf numFmtId="0" fontId="7" fillId="0" borderId="31" xfId="0" applyFont="1" applyFill="1" applyBorder="1" applyAlignment="1">
      <alignment horizontal="center"/>
    </xf>
    <xf numFmtId="0" fontId="5" fillId="0" borderId="0" xfId="0" applyFont="1" applyAlignment="1">
      <alignment horizontal="right"/>
    </xf>
    <xf numFmtId="0" fontId="5" fillId="0" borderId="18" xfId="0" applyFont="1" applyBorder="1" applyAlignment="1">
      <alignment horizontal="right"/>
    </xf>
    <xf numFmtId="0" fontId="5" fillId="0" borderId="29" xfId="0" applyFont="1" applyBorder="1" applyAlignment="1" applyProtection="1">
      <alignment horizontal="left"/>
    </xf>
    <xf numFmtId="0" fontId="15" fillId="0" borderId="45" xfId="0" applyFont="1" applyBorder="1" applyAlignment="1" applyProtection="1">
      <alignment horizontal="left"/>
    </xf>
    <xf numFmtId="0" fontId="15" fillId="0" borderId="46" xfId="0" applyFont="1" applyBorder="1" applyAlignment="1" applyProtection="1">
      <alignment horizontal="left"/>
    </xf>
    <xf numFmtId="0" fontId="15" fillId="0" borderId="47" xfId="0" applyFont="1" applyBorder="1" applyAlignment="1" applyProtection="1">
      <alignment horizontal="left"/>
    </xf>
    <xf numFmtId="0" fontId="3" fillId="0" borderId="0" xfId="0" applyFont="1" applyAlignment="1">
      <alignment horizontal="left"/>
    </xf>
    <xf numFmtId="0" fontId="3" fillId="0" borderId="4" xfId="0" applyFont="1" applyBorder="1" applyAlignment="1" applyProtection="1">
      <alignment horizontal="center"/>
    </xf>
    <xf numFmtId="0" fontId="3" fillId="0" borderId="36" xfId="0" applyFont="1" applyBorder="1" applyAlignment="1" applyProtection="1">
      <alignment horizontal="center"/>
    </xf>
    <xf numFmtId="4" fontId="5" fillId="2" borderId="11" xfId="0" applyNumberFormat="1" applyFont="1" applyFill="1" applyBorder="1" applyAlignment="1" applyProtection="1">
      <alignment horizontal="right"/>
      <protection locked="0"/>
    </xf>
    <xf numFmtId="4" fontId="5" fillId="2" borderId="38" xfId="0" applyNumberFormat="1" applyFont="1" applyFill="1" applyBorder="1" applyAlignment="1" applyProtection="1">
      <alignment horizontal="right"/>
      <protection locked="0"/>
    </xf>
    <xf numFmtId="164" fontId="3" fillId="0" borderId="39" xfId="0" applyNumberFormat="1" applyFont="1" applyBorder="1" applyAlignment="1">
      <alignment horizontal="right"/>
    </xf>
    <xf numFmtId="164" fontId="3" fillId="0" borderId="40" xfId="0" applyNumberFormat="1" applyFont="1" applyBorder="1" applyAlignment="1">
      <alignment horizontal="right"/>
    </xf>
    <xf numFmtId="164" fontId="3" fillId="0" borderId="41" xfId="0" applyNumberFormat="1" applyFont="1" applyBorder="1" applyAlignment="1">
      <alignment horizontal="righ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2"/>
  <sheetViews>
    <sheetView showGridLines="0" tabSelected="1" workbookViewId="0">
      <selection activeCell="H1" sqref="H1:I1"/>
    </sheetView>
  </sheetViews>
  <sheetFormatPr defaultRowHeight="12.75" x14ac:dyDescent="0.2"/>
  <cols>
    <col min="1" max="1" width="1.7109375" customWidth="1"/>
    <col min="2" max="2" width="1" customWidth="1"/>
    <col min="3" max="3" width="1.28515625" customWidth="1"/>
    <col min="4" max="4" width="0.85546875" customWidth="1"/>
    <col min="5" max="5" width="1.5703125" customWidth="1"/>
    <col min="6" max="6" width="0.5703125" customWidth="1"/>
    <col min="7" max="7" width="17.85546875" customWidth="1"/>
    <col min="8" max="8" width="3.140625" customWidth="1"/>
    <col min="9" max="10" width="10" customWidth="1"/>
    <col min="11" max="11" width="7.28515625" customWidth="1"/>
    <col min="12" max="12" width="7.7109375" customWidth="1"/>
    <col min="13" max="13" width="5.85546875" customWidth="1"/>
    <col min="14" max="14" width="7.140625" customWidth="1"/>
    <col min="15" max="15" width="8.28515625" customWidth="1"/>
    <col min="16" max="16" width="3.140625" customWidth="1"/>
    <col min="17" max="17" width="11.140625" customWidth="1"/>
    <col min="18" max="18" width="7" customWidth="1"/>
    <col min="19" max="19" width="8.7109375" customWidth="1"/>
    <col min="20" max="20" width="6.5703125" customWidth="1"/>
    <col min="21" max="21" width="10.5703125" customWidth="1"/>
    <col min="22" max="22" width="11.28515625" customWidth="1"/>
    <col min="23" max="23" width="0.140625" hidden="1" customWidth="1"/>
  </cols>
  <sheetData>
    <row r="1" spans="1:22" ht="21.75" customHeight="1" x14ac:dyDescent="0.25">
      <c r="A1" s="1" t="s">
        <v>0</v>
      </c>
      <c r="B1" s="1"/>
      <c r="C1" s="1"/>
      <c r="D1" s="1"/>
      <c r="E1" s="1"/>
      <c r="F1" s="1"/>
      <c r="G1" s="2"/>
      <c r="H1" s="163"/>
      <c r="I1" s="163"/>
      <c r="J1" s="3"/>
      <c r="K1" s="137" t="s">
        <v>2</v>
      </c>
      <c r="L1" s="4"/>
      <c r="O1" s="4"/>
      <c r="P1" s="4"/>
      <c r="Q1" s="4"/>
      <c r="S1" s="5" t="s">
        <v>73</v>
      </c>
      <c r="T1" s="5"/>
      <c r="U1" s="5"/>
    </row>
    <row r="2" spans="1:22" ht="19.5" customHeight="1" x14ac:dyDescent="0.25">
      <c r="K2" s="138" t="s">
        <v>3</v>
      </c>
      <c r="L2" s="1"/>
      <c r="S2" s="155" t="s">
        <v>74</v>
      </c>
      <c r="T2" s="155"/>
      <c r="U2" s="155"/>
    </row>
    <row r="3" spans="1:22" ht="19.5" customHeight="1" thickBot="1" x14ac:dyDescent="0.25">
      <c r="K3" s="1"/>
      <c r="L3" s="1"/>
      <c r="S3" s="5"/>
      <c r="T3" s="5"/>
      <c r="U3" s="5"/>
    </row>
    <row r="4" spans="1:22" ht="13.5" thickBot="1" x14ac:dyDescent="0.25">
      <c r="G4" s="164" t="s">
        <v>4</v>
      </c>
      <c r="H4" s="165"/>
      <c r="I4" s="166"/>
      <c r="K4" s="1"/>
      <c r="L4" s="1"/>
      <c r="S4" s="5"/>
      <c r="T4" s="5"/>
      <c r="U4" s="5"/>
    </row>
    <row r="5" spans="1:22" x14ac:dyDescent="0.2">
      <c r="K5" s="1"/>
      <c r="L5" s="1"/>
      <c r="S5" s="5"/>
      <c r="T5" s="5"/>
      <c r="U5" s="5"/>
    </row>
    <row r="6" spans="1:22" s="96" customFormat="1" ht="15" customHeight="1" x14ac:dyDescent="0.2">
      <c r="A6" s="167"/>
      <c r="B6" s="168"/>
      <c r="C6" s="168"/>
      <c r="D6" s="168"/>
      <c r="E6" s="168"/>
      <c r="F6" s="168"/>
      <c r="G6" s="168"/>
      <c r="H6" s="168"/>
      <c r="I6" s="168"/>
      <c r="J6" s="168"/>
      <c r="K6" s="168"/>
      <c r="L6" s="95"/>
      <c r="Q6" s="97" t="s">
        <v>5</v>
      </c>
      <c r="R6" s="172"/>
      <c r="S6" s="172"/>
      <c r="T6" s="172"/>
      <c r="U6" s="173"/>
      <c r="V6" s="99"/>
    </row>
    <row r="7" spans="1:22" s="96" customFormat="1" ht="13.5" x14ac:dyDescent="0.25">
      <c r="A7" s="122" t="s">
        <v>68</v>
      </c>
      <c r="B7" s="100"/>
      <c r="C7" s="100"/>
      <c r="D7" s="100"/>
      <c r="E7" s="100"/>
      <c r="F7" s="100"/>
      <c r="G7" s="95"/>
      <c r="H7" s="95"/>
      <c r="I7" s="101"/>
      <c r="J7" s="101"/>
      <c r="K7" s="101"/>
      <c r="L7" s="101"/>
      <c r="M7" s="102"/>
      <c r="Q7" s="97"/>
      <c r="R7" s="103"/>
      <c r="S7" s="103"/>
      <c r="T7" s="103"/>
      <c r="U7" s="103"/>
    </row>
    <row r="8" spans="1:22" s="96" customFormat="1" ht="15" customHeight="1" x14ac:dyDescent="0.2">
      <c r="A8" s="169"/>
      <c r="B8" s="170"/>
      <c r="C8" s="170"/>
      <c r="D8" s="170"/>
      <c r="E8" s="170"/>
      <c r="F8" s="170"/>
      <c r="G8" s="170"/>
      <c r="H8" s="170"/>
      <c r="I8" s="170"/>
      <c r="J8" s="170"/>
      <c r="K8" s="170"/>
      <c r="L8" s="95"/>
      <c r="Q8" s="97" t="s">
        <v>6</v>
      </c>
      <c r="R8" s="203"/>
      <c r="S8" s="172"/>
      <c r="T8" s="172"/>
      <c r="U8" s="204"/>
      <c r="V8" s="99"/>
    </row>
    <row r="9" spans="1:22" s="96" customFormat="1" ht="13.5" x14ac:dyDescent="0.25">
      <c r="A9" s="118" t="s">
        <v>69</v>
      </c>
      <c r="B9" s="104"/>
      <c r="C9" s="104"/>
      <c r="D9" s="104"/>
      <c r="E9" s="104"/>
      <c r="F9" s="104"/>
      <c r="G9" s="95"/>
      <c r="H9" s="95"/>
      <c r="I9" s="95"/>
      <c r="J9" s="95"/>
      <c r="K9" s="95"/>
      <c r="L9" s="95"/>
      <c r="Q9" s="105"/>
      <c r="R9" s="106"/>
      <c r="S9" s="106"/>
      <c r="T9" s="106"/>
      <c r="U9" s="106"/>
    </row>
    <row r="10" spans="1:22" s="96" customFormat="1" ht="15" customHeight="1" x14ac:dyDescent="0.2">
      <c r="A10" s="169"/>
      <c r="B10" s="170"/>
      <c r="C10" s="170"/>
      <c r="D10" s="170"/>
      <c r="E10" s="170"/>
      <c r="F10" s="170"/>
      <c r="G10" s="170"/>
      <c r="H10" s="95"/>
      <c r="I10" s="154"/>
      <c r="J10" s="107"/>
      <c r="K10" s="171" t="s">
        <v>1</v>
      </c>
      <c r="L10" s="171"/>
      <c r="Q10" s="97" t="s">
        <v>7</v>
      </c>
      <c r="R10" s="203"/>
      <c r="S10" s="172"/>
      <c r="T10" s="172"/>
      <c r="U10" s="204"/>
      <c r="V10" s="99"/>
    </row>
    <row r="11" spans="1:22" s="96" customFormat="1" ht="13.5" x14ac:dyDescent="0.25">
      <c r="A11" s="118" t="s">
        <v>8</v>
      </c>
      <c r="B11" s="104"/>
      <c r="C11" s="104"/>
      <c r="D11" s="104"/>
      <c r="E11" s="104"/>
      <c r="F11" s="104"/>
      <c r="G11" s="104"/>
      <c r="H11" s="104"/>
      <c r="I11" s="108" t="s">
        <v>9</v>
      </c>
      <c r="J11" s="109" t="s">
        <v>10</v>
      </c>
      <c r="K11" s="109" t="s">
        <v>1</v>
      </c>
      <c r="L11" s="109"/>
      <c r="Q11" s="105"/>
      <c r="R11" s="95"/>
      <c r="S11" s="95"/>
      <c r="T11" s="95"/>
      <c r="U11" s="95"/>
    </row>
    <row r="12" spans="1:22" s="96" customFormat="1" ht="12" x14ac:dyDescent="0.2">
      <c r="K12" s="95"/>
      <c r="L12" s="95"/>
      <c r="Q12" s="97" t="s">
        <v>11</v>
      </c>
      <c r="R12" s="203"/>
      <c r="S12" s="172"/>
      <c r="T12" s="172"/>
      <c r="U12" s="204"/>
      <c r="V12" s="99"/>
    </row>
    <row r="13" spans="1:22" s="96" customFormat="1" ht="12" x14ac:dyDescent="0.2">
      <c r="A13" s="96" t="s">
        <v>24</v>
      </c>
      <c r="K13" s="95"/>
      <c r="L13" s="95"/>
      <c r="Q13" s="105"/>
    </row>
    <row r="14" spans="1:22" s="96" customFormat="1" ht="15" customHeight="1" x14ac:dyDescent="0.2">
      <c r="A14" s="169"/>
      <c r="B14" s="170"/>
      <c r="C14" s="170"/>
      <c r="D14" s="170"/>
      <c r="E14" s="170"/>
      <c r="F14" s="170"/>
      <c r="G14" s="170"/>
      <c r="H14" s="170"/>
      <c r="I14" s="170"/>
      <c r="J14" s="170"/>
      <c r="K14" s="170"/>
      <c r="L14" s="110"/>
      <c r="R14" s="111" t="s">
        <v>12</v>
      </c>
      <c r="S14" s="212"/>
      <c r="T14" s="212"/>
      <c r="U14" s="112"/>
      <c r="V14" s="112"/>
    </row>
    <row r="15" spans="1:22" s="96" customFormat="1" ht="15" customHeight="1" x14ac:dyDescent="0.2">
      <c r="A15" s="169"/>
      <c r="B15" s="170"/>
      <c r="C15" s="170"/>
      <c r="D15" s="170"/>
      <c r="E15" s="170"/>
      <c r="F15" s="170"/>
      <c r="G15" s="170"/>
      <c r="H15" s="170"/>
      <c r="I15" s="170"/>
      <c r="J15" s="170"/>
      <c r="K15" s="170"/>
      <c r="L15" s="110"/>
      <c r="R15" s="111"/>
      <c r="S15" s="113"/>
      <c r="T15" s="113"/>
      <c r="U15" s="113"/>
      <c r="V15" s="113"/>
    </row>
    <row r="16" spans="1:22" s="96" customFormat="1" ht="15" customHeight="1" x14ac:dyDescent="0.2">
      <c r="A16" s="170"/>
      <c r="B16" s="170"/>
      <c r="C16" s="170"/>
      <c r="D16" s="170"/>
      <c r="E16" s="170"/>
      <c r="F16" s="170"/>
      <c r="G16" s="170"/>
      <c r="H16" s="170"/>
      <c r="I16" s="170"/>
      <c r="J16" s="170"/>
      <c r="K16" s="170"/>
      <c r="L16" s="114"/>
      <c r="M16" s="102"/>
      <c r="N16" s="207" t="s">
        <v>13</v>
      </c>
      <c r="O16" s="207"/>
      <c r="P16" s="97"/>
      <c r="Q16" s="97" t="s">
        <v>72</v>
      </c>
      <c r="R16" s="98" t="s">
        <v>1</v>
      </c>
      <c r="S16" s="97" t="s">
        <v>14</v>
      </c>
      <c r="T16" s="98" t="s">
        <v>1</v>
      </c>
      <c r="V16" s="113"/>
    </row>
    <row r="17" spans="1:26" s="96" customFormat="1" ht="9.9499999999999993" customHeight="1" thickBot="1" x14ac:dyDescent="0.25">
      <c r="A17" s="115"/>
      <c r="B17" s="115"/>
      <c r="C17" s="115"/>
      <c r="D17" s="115"/>
      <c r="E17" s="115"/>
      <c r="F17" s="115"/>
      <c r="G17" s="116"/>
      <c r="H17" s="116"/>
      <c r="I17" s="116"/>
      <c r="J17" s="116"/>
      <c r="K17" s="116"/>
      <c r="L17" s="116"/>
      <c r="M17" s="116"/>
      <c r="N17" s="116"/>
      <c r="O17" s="116"/>
      <c r="P17" s="116"/>
      <c r="Q17" s="116"/>
      <c r="R17" s="115"/>
      <c r="S17" s="115"/>
      <c r="T17" s="115"/>
      <c r="U17" s="115"/>
      <c r="V17" s="115"/>
    </row>
    <row r="18" spans="1:26" s="96" customFormat="1" ht="13.5" x14ac:dyDescent="0.25">
      <c r="A18" s="117" t="s">
        <v>15</v>
      </c>
      <c r="B18" s="117"/>
      <c r="C18" s="117"/>
      <c r="D18" s="117"/>
      <c r="E18" s="117"/>
      <c r="F18" s="117"/>
      <c r="G18" s="117"/>
      <c r="H18" s="117"/>
      <c r="I18" s="117"/>
      <c r="J18" s="117"/>
      <c r="K18" s="117"/>
      <c r="L18" s="117"/>
      <c r="M18" s="102"/>
      <c r="N18" s="102"/>
      <c r="O18" s="102"/>
      <c r="P18" s="102"/>
      <c r="Q18" s="102"/>
      <c r="R18" s="102"/>
      <c r="S18" s="102"/>
      <c r="T18" s="102"/>
      <c r="U18" s="102"/>
      <c r="V18" s="102"/>
    </row>
    <row r="19" spans="1:26" s="96" customFormat="1" ht="21" customHeight="1" x14ac:dyDescent="0.2">
      <c r="A19" s="102"/>
      <c r="B19" s="102"/>
      <c r="C19" s="102"/>
      <c r="D19" s="102"/>
      <c r="E19" s="102"/>
      <c r="F19" s="102"/>
      <c r="G19" s="102"/>
      <c r="H19" s="102"/>
      <c r="I19" s="102"/>
      <c r="J19" s="102"/>
      <c r="K19" s="102"/>
      <c r="L19" s="102"/>
      <c r="M19" s="118"/>
      <c r="N19" s="119"/>
      <c r="O19" s="119"/>
      <c r="P19" s="119"/>
      <c r="Q19" s="102"/>
      <c r="R19" s="102"/>
      <c r="S19" s="102"/>
      <c r="T19" s="102"/>
      <c r="U19" s="102"/>
      <c r="V19" s="102"/>
    </row>
    <row r="20" spans="1:26" s="96" customFormat="1" ht="12" x14ac:dyDescent="0.2">
      <c r="A20" s="120" t="s">
        <v>16</v>
      </c>
      <c r="B20" s="120"/>
      <c r="C20" s="120"/>
      <c r="D20" s="120"/>
      <c r="E20" s="120"/>
      <c r="F20" s="120"/>
      <c r="G20" s="120"/>
      <c r="H20" s="120"/>
      <c r="I20" s="121" t="s">
        <v>17</v>
      </c>
      <c r="J20" s="121"/>
      <c r="K20" s="120"/>
      <c r="L20" s="118"/>
      <c r="M20" s="118"/>
      <c r="N20" s="120" t="s">
        <v>18</v>
      </c>
      <c r="Q20" s="120"/>
      <c r="R20" s="120"/>
      <c r="S20" s="121" t="s">
        <v>17</v>
      </c>
      <c r="T20" s="121"/>
      <c r="U20" s="121"/>
      <c r="V20" s="120"/>
    </row>
    <row r="21" spans="1:26" s="96" customFormat="1" ht="21" customHeight="1" x14ac:dyDescent="0.2">
      <c r="A21" s="102"/>
      <c r="B21" s="102"/>
      <c r="C21" s="102"/>
      <c r="D21" s="102"/>
      <c r="E21" s="102"/>
      <c r="F21" s="102"/>
      <c r="G21" s="102"/>
      <c r="H21" s="102"/>
      <c r="I21" s="102"/>
      <c r="J21" s="102"/>
      <c r="K21" s="102"/>
      <c r="L21" s="102"/>
      <c r="M21" s="118"/>
      <c r="N21" s="119"/>
      <c r="O21" s="119"/>
      <c r="P21" s="119"/>
      <c r="Q21" s="102"/>
      <c r="R21" s="102"/>
      <c r="S21" s="102"/>
      <c r="T21" s="102"/>
      <c r="U21" s="102"/>
      <c r="V21" s="102"/>
    </row>
    <row r="22" spans="1:26" s="96" customFormat="1" ht="12" x14ac:dyDescent="0.2">
      <c r="A22" s="120" t="s">
        <v>19</v>
      </c>
      <c r="B22" s="120"/>
      <c r="C22" s="120"/>
      <c r="D22" s="120"/>
      <c r="E22" s="120"/>
      <c r="F22" s="120"/>
      <c r="G22" s="120"/>
      <c r="H22" s="120"/>
      <c r="I22" s="121" t="s">
        <v>17</v>
      </c>
      <c r="J22" s="121"/>
      <c r="K22" s="120"/>
      <c r="L22" s="118"/>
      <c r="M22" s="102"/>
      <c r="N22" s="201" t="s">
        <v>20</v>
      </c>
      <c r="O22" s="202"/>
      <c r="Q22" s="120"/>
      <c r="R22" s="120"/>
      <c r="S22" s="121" t="s">
        <v>17</v>
      </c>
      <c r="T22" s="121"/>
      <c r="U22" s="121"/>
      <c r="V22" s="120"/>
    </row>
    <row r="23" spans="1:26" ht="13.5" thickBot="1" x14ac:dyDescent="0.25">
      <c r="A23" s="9"/>
      <c r="B23" s="9"/>
      <c r="C23" s="9"/>
      <c r="D23" s="9"/>
      <c r="E23" s="9"/>
      <c r="F23" s="9"/>
      <c r="G23" s="6"/>
      <c r="H23" s="6"/>
      <c r="I23" s="6"/>
      <c r="J23" s="6"/>
      <c r="K23" s="9"/>
      <c r="L23" s="9"/>
      <c r="M23" s="9"/>
      <c r="N23" s="9"/>
      <c r="O23" s="92"/>
      <c r="Q23" s="9"/>
      <c r="R23" s="6"/>
      <c r="S23" s="6"/>
      <c r="T23" s="6"/>
      <c r="U23" s="6"/>
      <c r="V23" s="6"/>
    </row>
    <row r="24" spans="1:26" ht="14.25" thickBot="1" x14ac:dyDescent="0.3">
      <c r="A24" s="186"/>
      <c r="B24" s="187"/>
      <c r="C24" s="187"/>
      <c r="D24" s="187"/>
      <c r="E24" s="187"/>
      <c r="F24" s="188"/>
      <c r="G24" s="253" t="s">
        <v>57</v>
      </c>
      <c r="H24" s="254"/>
      <c r="I24" s="213"/>
      <c r="J24" s="214"/>
      <c r="K24" s="197" t="s">
        <v>42</v>
      </c>
      <c r="L24" s="198"/>
      <c r="M24" s="205" t="s">
        <v>21</v>
      </c>
      <c r="N24" s="206"/>
      <c r="O24" s="206"/>
      <c r="P24" s="206"/>
      <c r="Q24" s="79" t="s">
        <v>22</v>
      </c>
      <c r="R24" s="199" t="s">
        <v>23</v>
      </c>
      <c r="S24" s="200"/>
      <c r="T24" s="199" t="s">
        <v>70</v>
      </c>
      <c r="U24" s="213"/>
      <c r="V24" s="214"/>
    </row>
    <row r="25" spans="1:26" x14ac:dyDescent="0.2">
      <c r="A25" s="160" t="s">
        <v>17</v>
      </c>
      <c r="B25" s="161"/>
      <c r="C25" s="161"/>
      <c r="D25" s="161"/>
      <c r="E25" s="161"/>
      <c r="F25" s="162"/>
      <c r="G25" s="177" t="s">
        <v>58</v>
      </c>
      <c r="H25" s="178"/>
      <c r="I25" s="179" t="s">
        <v>59</v>
      </c>
      <c r="J25" s="180"/>
      <c r="K25" s="73" t="s">
        <v>43</v>
      </c>
      <c r="L25" s="75" t="s">
        <v>44</v>
      </c>
      <c r="M25" s="71" t="s">
        <v>47</v>
      </c>
      <c r="N25" s="10" t="s">
        <v>48</v>
      </c>
      <c r="O25" s="67" t="s">
        <v>50</v>
      </c>
      <c r="P25" s="148" t="s">
        <v>1</v>
      </c>
      <c r="Q25" s="80" t="s">
        <v>52</v>
      </c>
      <c r="R25" s="82" t="s">
        <v>53</v>
      </c>
      <c r="S25" s="67"/>
      <c r="T25" s="215" t="s">
        <v>55</v>
      </c>
      <c r="U25" s="216"/>
      <c r="V25" s="72"/>
    </row>
    <row r="26" spans="1:26" ht="14.25" thickBot="1" x14ac:dyDescent="0.3">
      <c r="A26" s="189"/>
      <c r="B26" s="190"/>
      <c r="C26" s="190"/>
      <c r="D26" s="190"/>
      <c r="E26" s="190"/>
      <c r="F26" s="191"/>
      <c r="G26" s="192"/>
      <c r="H26" s="193"/>
      <c r="I26" s="158"/>
      <c r="J26" s="159"/>
      <c r="K26" s="87" t="s">
        <v>1</v>
      </c>
      <c r="L26" s="76" t="s">
        <v>45</v>
      </c>
      <c r="M26" s="69" t="s">
        <v>46</v>
      </c>
      <c r="N26" s="70" t="s">
        <v>49</v>
      </c>
      <c r="O26" s="88" t="s">
        <v>31</v>
      </c>
      <c r="P26" s="148" t="s">
        <v>51</v>
      </c>
      <c r="Q26" s="81"/>
      <c r="R26" s="69" t="s">
        <v>54</v>
      </c>
      <c r="S26" s="88" t="s">
        <v>31</v>
      </c>
      <c r="T26" s="217" t="s">
        <v>56</v>
      </c>
      <c r="U26" s="218"/>
      <c r="V26" s="84" t="s">
        <v>31</v>
      </c>
    </row>
    <row r="27" spans="1:26" ht="15.95" customHeight="1" x14ac:dyDescent="0.2">
      <c r="A27" s="194"/>
      <c r="B27" s="195"/>
      <c r="C27" s="195"/>
      <c r="D27" s="195"/>
      <c r="E27" s="195"/>
      <c r="F27" s="196"/>
      <c r="G27" s="156"/>
      <c r="H27" s="157"/>
      <c r="I27" s="156"/>
      <c r="J27" s="157"/>
      <c r="K27" s="74"/>
      <c r="L27" s="74"/>
      <c r="M27" s="152"/>
      <c r="N27" s="68"/>
      <c r="O27" s="149">
        <f>IF(N27="P",M27*0.75,M27*1)</f>
        <v>0</v>
      </c>
      <c r="P27" s="145"/>
      <c r="Q27" s="78"/>
      <c r="R27" s="83"/>
      <c r="S27" s="89">
        <f>IF((R27&lt;=500),(R27*0.54),(IF((R27&lt;=3000),(((R27-500)*0.27)+(500*0.54)),(IF((R27=0),0,((2500*0.27)+(500*0.54)))))))</f>
        <v>0</v>
      </c>
      <c r="T27" s="210"/>
      <c r="U27" s="211"/>
      <c r="V27" s="78"/>
      <c r="Z27" t="s">
        <v>1</v>
      </c>
    </row>
    <row r="28" spans="1:26" ht="15.95" customHeight="1" x14ac:dyDescent="0.2">
      <c r="A28" s="183"/>
      <c r="B28" s="184"/>
      <c r="C28" s="184"/>
      <c r="D28" s="184"/>
      <c r="E28" s="184"/>
      <c r="F28" s="185"/>
      <c r="G28" s="181"/>
      <c r="H28" s="182"/>
      <c r="I28" s="181"/>
      <c r="J28" s="182"/>
      <c r="K28" s="66"/>
      <c r="L28" s="66"/>
      <c r="M28" s="77"/>
      <c r="N28" s="11"/>
      <c r="O28" s="149">
        <f>IF(N28="P",M28*0.75,M28*1)</f>
        <v>0</v>
      </c>
      <c r="P28" s="151"/>
      <c r="Q28" s="12"/>
      <c r="R28" s="83"/>
      <c r="S28" s="89">
        <f t="shared" ref="S28:S41" si="0">IF((R28&lt;=500),(R28*0.54),(IF((R28&lt;=3000),(((R28-500)*0.27)+(500*0.54)),(IF((R28=0),0,((2500*0.27)+(500*0.54)))))))</f>
        <v>0</v>
      </c>
      <c r="T28" s="208"/>
      <c r="U28" s="209"/>
      <c r="V28" s="12"/>
    </row>
    <row r="29" spans="1:26" ht="15.95" customHeight="1" x14ac:dyDescent="0.2">
      <c r="A29" s="183"/>
      <c r="B29" s="184"/>
      <c r="C29" s="184"/>
      <c r="D29" s="184"/>
      <c r="E29" s="184"/>
      <c r="F29" s="185"/>
      <c r="G29" s="181"/>
      <c r="H29" s="182"/>
      <c r="I29" s="181"/>
      <c r="J29" s="182"/>
      <c r="K29" s="66" t="s">
        <v>1</v>
      </c>
      <c r="L29" s="66"/>
      <c r="M29" s="77"/>
      <c r="N29" s="11"/>
      <c r="O29" s="149">
        <f t="shared" ref="O29:O40" si="1">IF(N29="P",M29*0.75,M29*1)</f>
        <v>0</v>
      </c>
      <c r="P29" s="151"/>
      <c r="Q29" s="12"/>
      <c r="R29" s="83"/>
      <c r="S29" s="89">
        <f t="shared" si="0"/>
        <v>0</v>
      </c>
      <c r="T29" s="208" t="s">
        <v>1</v>
      </c>
      <c r="U29" s="209"/>
      <c r="V29" s="12"/>
    </row>
    <row r="30" spans="1:26" ht="15.95" customHeight="1" x14ac:dyDescent="0.2">
      <c r="A30" s="183"/>
      <c r="B30" s="184"/>
      <c r="C30" s="184"/>
      <c r="D30" s="184"/>
      <c r="E30" s="184"/>
      <c r="F30" s="185"/>
      <c r="G30" s="181"/>
      <c r="H30" s="182"/>
      <c r="I30" s="181"/>
      <c r="J30" s="182"/>
      <c r="K30" s="66"/>
      <c r="L30" s="66"/>
      <c r="M30" s="77"/>
      <c r="N30" s="11"/>
      <c r="O30" s="149">
        <f t="shared" si="1"/>
        <v>0</v>
      </c>
      <c r="P30" s="151"/>
      <c r="Q30" s="12"/>
      <c r="R30" s="83"/>
      <c r="S30" s="89">
        <f t="shared" si="0"/>
        <v>0</v>
      </c>
      <c r="T30" s="208" t="s">
        <v>1</v>
      </c>
      <c r="U30" s="209"/>
      <c r="V30" s="12"/>
    </row>
    <row r="31" spans="1:26" ht="15.95" customHeight="1" x14ac:dyDescent="0.2">
      <c r="A31" s="183"/>
      <c r="B31" s="184"/>
      <c r="C31" s="184"/>
      <c r="D31" s="184"/>
      <c r="E31" s="184"/>
      <c r="F31" s="185"/>
      <c r="G31" s="181"/>
      <c r="H31" s="182"/>
      <c r="I31" s="181"/>
      <c r="J31" s="182"/>
      <c r="K31" s="66"/>
      <c r="L31" s="66"/>
      <c r="M31" s="77"/>
      <c r="N31" s="11"/>
      <c r="O31" s="149">
        <f t="shared" si="1"/>
        <v>0</v>
      </c>
      <c r="P31" s="151"/>
      <c r="Q31" s="12"/>
      <c r="R31" s="83"/>
      <c r="S31" s="89">
        <f t="shared" si="0"/>
        <v>0</v>
      </c>
      <c r="T31" s="208" t="s">
        <v>1</v>
      </c>
      <c r="U31" s="209"/>
      <c r="V31" s="12"/>
    </row>
    <row r="32" spans="1:26" ht="15.95" customHeight="1" x14ac:dyDescent="0.2">
      <c r="A32" s="183"/>
      <c r="B32" s="184"/>
      <c r="C32" s="184"/>
      <c r="D32" s="184"/>
      <c r="E32" s="184"/>
      <c r="F32" s="185"/>
      <c r="G32" s="181"/>
      <c r="H32" s="182"/>
      <c r="I32" s="181"/>
      <c r="J32" s="182"/>
      <c r="K32" s="66"/>
      <c r="L32" s="66"/>
      <c r="M32" s="77"/>
      <c r="N32" s="11"/>
      <c r="O32" s="149">
        <f>IF(N32="P",M32*0.75,M32*1)</f>
        <v>0</v>
      </c>
      <c r="P32" s="151"/>
      <c r="Q32" s="12"/>
      <c r="R32" s="83"/>
      <c r="S32" s="89">
        <f t="shared" si="0"/>
        <v>0</v>
      </c>
      <c r="T32" s="208" t="s">
        <v>1</v>
      </c>
      <c r="U32" s="209"/>
      <c r="V32" s="12"/>
    </row>
    <row r="33" spans="1:25" ht="15.95" customHeight="1" x14ac:dyDescent="0.2">
      <c r="A33" s="183"/>
      <c r="B33" s="184"/>
      <c r="C33" s="184"/>
      <c r="D33" s="184"/>
      <c r="E33" s="184"/>
      <c r="F33" s="185"/>
      <c r="G33" s="181"/>
      <c r="H33" s="182"/>
      <c r="I33" s="181"/>
      <c r="J33" s="182"/>
      <c r="K33" s="66"/>
      <c r="L33" s="66"/>
      <c r="M33" s="77"/>
      <c r="N33" s="11"/>
      <c r="O33" s="149">
        <f>IF(N33="P",M33*0.75,M33*1)</f>
        <v>0</v>
      </c>
      <c r="P33" s="151"/>
      <c r="Q33" s="12"/>
      <c r="R33" s="83"/>
      <c r="S33" s="89">
        <f t="shared" si="0"/>
        <v>0</v>
      </c>
      <c r="T33" s="208" t="s">
        <v>1</v>
      </c>
      <c r="U33" s="209"/>
      <c r="V33" s="12"/>
    </row>
    <row r="34" spans="1:25" ht="15.95" customHeight="1" x14ac:dyDescent="0.2">
      <c r="A34" s="183"/>
      <c r="B34" s="184"/>
      <c r="C34" s="184"/>
      <c r="D34" s="184"/>
      <c r="E34" s="184"/>
      <c r="F34" s="185"/>
      <c r="G34" s="181"/>
      <c r="H34" s="182"/>
      <c r="I34" s="181"/>
      <c r="J34" s="182"/>
      <c r="K34" s="66"/>
      <c r="L34" s="66"/>
      <c r="M34" s="77"/>
      <c r="N34" s="11"/>
      <c r="O34" s="149">
        <f>IF(N34="P",M34*0.75,M34*1)</f>
        <v>0</v>
      </c>
      <c r="P34" s="151"/>
      <c r="Q34" s="12"/>
      <c r="R34" s="83"/>
      <c r="S34" s="89">
        <f t="shared" si="0"/>
        <v>0</v>
      </c>
      <c r="T34" s="208" t="s">
        <v>1</v>
      </c>
      <c r="U34" s="209"/>
      <c r="V34" s="12"/>
    </row>
    <row r="35" spans="1:25" ht="15.95" customHeight="1" x14ac:dyDescent="0.2">
      <c r="A35" s="183"/>
      <c r="B35" s="184"/>
      <c r="C35" s="184"/>
      <c r="D35" s="184"/>
      <c r="E35" s="184"/>
      <c r="F35" s="185"/>
      <c r="G35" s="181"/>
      <c r="H35" s="182"/>
      <c r="I35" s="181"/>
      <c r="J35" s="182"/>
      <c r="K35" s="66"/>
      <c r="L35" s="66"/>
      <c r="M35" s="77"/>
      <c r="N35" s="11"/>
      <c r="O35" s="149">
        <f t="shared" si="1"/>
        <v>0</v>
      </c>
      <c r="P35" s="151"/>
      <c r="Q35" s="12"/>
      <c r="R35" s="83"/>
      <c r="S35" s="89">
        <f t="shared" si="0"/>
        <v>0</v>
      </c>
      <c r="T35" s="208" t="s">
        <v>1</v>
      </c>
      <c r="U35" s="209"/>
      <c r="V35" s="12"/>
    </row>
    <row r="36" spans="1:25" ht="15.95" customHeight="1" x14ac:dyDescent="0.2">
      <c r="A36" s="183"/>
      <c r="B36" s="184"/>
      <c r="C36" s="184"/>
      <c r="D36" s="184"/>
      <c r="E36" s="184"/>
      <c r="F36" s="185"/>
      <c r="G36" s="181"/>
      <c r="H36" s="182"/>
      <c r="I36" s="181"/>
      <c r="J36" s="182"/>
      <c r="K36" s="66"/>
      <c r="L36" s="66"/>
      <c r="M36" s="77"/>
      <c r="N36" s="11"/>
      <c r="O36" s="149">
        <f t="shared" si="1"/>
        <v>0</v>
      </c>
      <c r="P36" s="151"/>
      <c r="Q36" s="12"/>
      <c r="R36" s="83"/>
      <c r="S36" s="89">
        <f t="shared" si="0"/>
        <v>0</v>
      </c>
      <c r="T36" s="208" t="s">
        <v>1</v>
      </c>
      <c r="U36" s="209"/>
      <c r="V36" s="12"/>
    </row>
    <row r="37" spans="1:25" ht="15.95" customHeight="1" x14ac:dyDescent="0.2">
      <c r="A37" s="183"/>
      <c r="B37" s="184"/>
      <c r="C37" s="184"/>
      <c r="D37" s="184"/>
      <c r="E37" s="184"/>
      <c r="F37" s="185"/>
      <c r="G37" s="181"/>
      <c r="H37" s="182"/>
      <c r="I37" s="181"/>
      <c r="J37" s="182"/>
      <c r="K37" s="66"/>
      <c r="L37" s="66"/>
      <c r="M37" s="77"/>
      <c r="N37" s="11"/>
      <c r="O37" s="149">
        <f t="shared" si="1"/>
        <v>0</v>
      </c>
      <c r="P37" s="151"/>
      <c r="Q37" s="12"/>
      <c r="R37" s="83"/>
      <c r="S37" s="89">
        <f t="shared" si="0"/>
        <v>0</v>
      </c>
      <c r="T37" s="208" t="s">
        <v>1</v>
      </c>
      <c r="U37" s="209"/>
      <c r="V37" s="12"/>
    </row>
    <row r="38" spans="1:25" ht="15.95" customHeight="1" x14ac:dyDescent="0.2">
      <c r="A38" s="183"/>
      <c r="B38" s="184"/>
      <c r="C38" s="184"/>
      <c r="D38" s="184"/>
      <c r="E38" s="184"/>
      <c r="F38" s="185"/>
      <c r="G38" s="181"/>
      <c r="H38" s="182"/>
      <c r="I38" s="181"/>
      <c r="J38" s="182"/>
      <c r="K38" s="66"/>
      <c r="L38" s="66"/>
      <c r="M38" s="77"/>
      <c r="N38" s="11"/>
      <c r="O38" s="149">
        <f t="shared" si="1"/>
        <v>0</v>
      </c>
      <c r="P38" s="151"/>
      <c r="Q38" s="12"/>
      <c r="R38" s="83"/>
      <c r="S38" s="89">
        <f t="shared" si="0"/>
        <v>0</v>
      </c>
      <c r="T38" s="208" t="s">
        <v>1</v>
      </c>
      <c r="U38" s="209"/>
      <c r="V38" s="12"/>
    </row>
    <row r="39" spans="1:25" ht="15.95" customHeight="1" x14ac:dyDescent="0.2">
      <c r="A39" s="183"/>
      <c r="B39" s="184"/>
      <c r="C39" s="184"/>
      <c r="D39" s="184"/>
      <c r="E39" s="184"/>
      <c r="F39" s="185"/>
      <c r="G39" s="181"/>
      <c r="H39" s="182"/>
      <c r="I39" s="181"/>
      <c r="J39" s="182"/>
      <c r="K39" s="66"/>
      <c r="L39" s="66"/>
      <c r="M39" s="77"/>
      <c r="N39" s="11"/>
      <c r="O39" s="149">
        <f t="shared" si="1"/>
        <v>0</v>
      </c>
      <c r="P39" s="151"/>
      <c r="Q39" s="12"/>
      <c r="R39" s="83"/>
      <c r="S39" s="89">
        <f t="shared" si="0"/>
        <v>0</v>
      </c>
      <c r="T39" s="208" t="s">
        <v>1</v>
      </c>
      <c r="U39" s="209"/>
      <c r="V39" s="12"/>
    </row>
    <row r="40" spans="1:25" ht="15.95" customHeight="1" x14ac:dyDescent="0.2">
      <c r="A40" s="183"/>
      <c r="B40" s="184"/>
      <c r="C40" s="184"/>
      <c r="D40" s="184"/>
      <c r="E40" s="184"/>
      <c r="F40" s="185"/>
      <c r="G40" s="181"/>
      <c r="H40" s="182"/>
      <c r="I40" s="181"/>
      <c r="J40" s="182"/>
      <c r="K40" s="66"/>
      <c r="L40" s="66"/>
      <c r="M40" s="77"/>
      <c r="N40" s="11"/>
      <c r="O40" s="149">
        <f t="shared" si="1"/>
        <v>0</v>
      </c>
      <c r="P40" s="151"/>
      <c r="Q40" s="12"/>
      <c r="R40" s="83"/>
      <c r="S40" s="89">
        <f t="shared" si="0"/>
        <v>0</v>
      </c>
      <c r="T40" s="208" t="s">
        <v>1</v>
      </c>
      <c r="U40" s="209"/>
      <c r="V40" s="12"/>
    </row>
    <row r="41" spans="1:25" ht="15.95" customHeight="1" thickBot="1" x14ac:dyDescent="0.25">
      <c r="A41" s="233" t="s">
        <v>66</v>
      </c>
      <c r="B41" s="234"/>
      <c r="C41" s="234"/>
      <c r="D41" s="234"/>
      <c r="E41" s="234"/>
      <c r="F41" s="234"/>
      <c r="G41" s="234"/>
      <c r="H41" s="234"/>
      <c r="I41" s="234"/>
      <c r="J41" s="234"/>
      <c r="K41" s="234"/>
      <c r="L41" s="234"/>
      <c r="M41" s="234"/>
      <c r="N41" s="235"/>
      <c r="O41" s="150">
        <f>J46</f>
        <v>0</v>
      </c>
      <c r="P41" s="151"/>
      <c r="Q41" s="12"/>
      <c r="R41" s="83"/>
      <c r="S41" s="89">
        <f t="shared" si="0"/>
        <v>0</v>
      </c>
      <c r="T41" s="208" t="s">
        <v>1</v>
      </c>
      <c r="U41" s="209"/>
      <c r="V41" s="12"/>
      <c r="Y41" s="6"/>
    </row>
    <row r="42" spans="1:25" s="102" customFormat="1" ht="15.95" customHeight="1" thickBot="1" x14ac:dyDescent="0.3">
      <c r="A42" s="123" t="s">
        <v>60</v>
      </c>
      <c r="B42" s="124"/>
      <c r="C42" s="124"/>
      <c r="D42" s="124"/>
      <c r="E42" s="124"/>
      <c r="F42" s="124"/>
      <c r="G42" s="125"/>
      <c r="H42" s="133"/>
      <c r="I42" s="125" t="s">
        <v>62</v>
      </c>
      <c r="J42" s="126"/>
      <c r="K42" s="127"/>
      <c r="L42" s="127"/>
      <c r="M42" s="241" t="s">
        <v>25</v>
      </c>
      <c r="N42" s="241"/>
      <c r="O42" s="91">
        <f>SUM(O27:O41)</f>
        <v>0</v>
      </c>
      <c r="P42" s="146" t="s">
        <v>1</v>
      </c>
      <c r="Q42" s="91">
        <f>SUM(Q27:Q41)</f>
        <v>0</v>
      </c>
      <c r="R42" s="147" t="s">
        <v>1</v>
      </c>
      <c r="S42" s="86">
        <f>SUM(S27:S41)</f>
        <v>0</v>
      </c>
      <c r="T42" s="224" t="s">
        <v>1</v>
      </c>
      <c r="U42" s="225"/>
      <c r="V42" s="90">
        <f>SUM(V27:V41)</f>
        <v>0</v>
      </c>
    </row>
    <row r="43" spans="1:25" s="102" customFormat="1" ht="15.75" customHeight="1" thickBot="1" x14ac:dyDescent="0.25">
      <c r="A43" s="139"/>
      <c r="B43" s="94"/>
      <c r="C43" s="94"/>
      <c r="D43" s="94"/>
      <c r="E43" s="94"/>
      <c r="F43" s="94"/>
      <c r="G43" s="94"/>
      <c r="H43" s="134"/>
      <c r="I43" s="94" t="s">
        <v>63</v>
      </c>
      <c r="J43" s="140"/>
      <c r="K43" s="94"/>
      <c r="L43" s="14"/>
      <c r="M43" s="141"/>
    </row>
    <row r="44" spans="1:25" s="102" customFormat="1" ht="15.75" customHeight="1" thickBot="1" x14ac:dyDescent="0.25">
      <c r="A44" s="139"/>
      <c r="B44" s="94"/>
      <c r="C44" s="94"/>
      <c r="D44" s="94"/>
      <c r="E44" s="94"/>
      <c r="F44" s="94"/>
      <c r="G44" s="94"/>
      <c r="H44" s="134"/>
      <c r="I44" s="94" t="s">
        <v>61</v>
      </c>
      <c r="J44" s="140"/>
      <c r="K44" s="94"/>
      <c r="L44" s="14"/>
      <c r="M44" s="141"/>
      <c r="N44" s="128"/>
      <c r="O44" s="242" t="s">
        <v>67</v>
      </c>
      <c r="P44" s="243"/>
      <c r="Q44" s="243"/>
      <c r="R44" s="243"/>
      <c r="S44" s="243"/>
      <c r="T44" s="122"/>
      <c r="U44" s="222">
        <f>O42+Q42+S42+V42</f>
        <v>0</v>
      </c>
      <c r="V44" s="223"/>
    </row>
    <row r="45" spans="1:25" s="102" customFormat="1" ht="15.75" customHeight="1" thickBot="1" x14ac:dyDescent="0.25">
      <c r="A45" s="227" t="s">
        <v>64</v>
      </c>
      <c r="B45" s="228"/>
      <c r="C45" s="228"/>
      <c r="D45" s="228"/>
      <c r="E45" s="228"/>
      <c r="F45" s="228"/>
      <c r="G45" s="228"/>
      <c r="H45" s="228"/>
      <c r="I45" s="229"/>
      <c r="J45" s="135"/>
      <c r="K45" s="94"/>
      <c r="L45" s="14"/>
      <c r="M45" s="141"/>
      <c r="N45" s="128"/>
      <c r="O45" s="111"/>
      <c r="P45" s="129"/>
      <c r="Q45" s="129"/>
      <c r="R45" s="129"/>
      <c r="S45" s="122"/>
      <c r="T45" s="122"/>
      <c r="U45" s="130"/>
      <c r="V45" s="111"/>
    </row>
    <row r="46" spans="1:25" s="102" customFormat="1" ht="15.75" customHeight="1" thickBot="1" x14ac:dyDescent="0.25">
      <c r="A46" s="230" t="s">
        <v>65</v>
      </c>
      <c r="B46" s="231"/>
      <c r="C46" s="231"/>
      <c r="D46" s="231"/>
      <c r="E46" s="231"/>
      <c r="F46" s="231"/>
      <c r="G46" s="231"/>
      <c r="H46" s="231"/>
      <c r="I46" s="232"/>
      <c r="J46" s="136">
        <f>-(((H42+H43)*0.25)+(H44*0.5))*J45</f>
        <v>0</v>
      </c>
      <c r="K46" s="94"/>
      <c r="L46" s="14"/>
      <c r="M46" s="141"/>
      <c r="N46" s="128"/>
      <c r="O46" s="111"/>
      <c r="P46" s="129"/>
      <c r="Q46" s="129"/>
      <c r="R46" s="129"/>
      <c r="S46" s="122"/>
      <c r="T46" s="122"/>
      <c r="U46" s="130"/>
      <c r="V46" s="111"/>
    </row>
    <row r="47" spans="1:25" x14ac:dyDescent="0.2">
      <c r="K47" s="30"/>
      <c r="L47" s="30"/>
      <c r="M47" s="30"/>
    </row>
    <row r="48" spans="1:25" ht="17.25" customHeight="1" x14ac:dyDescent="0.2">
      <c r="A48" s="85"/>
      <c r="B48" s="85"/>
      <c r="C48" s="85"/>
      <c r="D48" s="85"/>
      <c r="E48" s="85"/>
      <c r="F48" s="85"/>
      <c r="G48" s="8" t="s">
        <v>32</v>
      </c>
      <c r="H48" s="244"/>
      <c r="I48" s="245"/>
      <c r="J48" s="94"/>
      <c r="K48" s="142"/>
      <c r="L48" s="142"/>
      <c r="M48" s="143"/>
      <c r="N48" s="13"/>
      <c r="O48" s="13"/>
      <c r="P48" s="13"/>
      <c r="Q48" s="13"/>
      <c r="R48" s="13"/>
      <c r="S48" s="7"/>
      <c r="T48" s="7"/>
      <c r="U48" s="7"/>
      <c r="V48" s="7"/>
      <c r="W48" s="17"/>
    </row>
    <row r="49" spans="1:41" ht="6.75" customHeight="1" x14ac:dyDescent="0.2">
      <c r="A49" s="85"/>
      <c r="B49" s="85"/>
      <c r="C49" s="85"/>
      <c r="D49" s="85"/>
      <c r="E49" s="85"/>
      <c r="F49" s="85"/>
      <c r="G49" s="16"/>
      <c r="H49" s="16"/>
      <c r="I49" s="144"/>
      <c r="J49" s="144"/>
      <c r="K49" s="142"/>
      <c r="L49" s="142"/>
      <c r="M49" s="143"/>
      <c r="N49" s="13"/>
      <c r="O49" s="13"/>
      <c r="P49" s="13"/>
      <c r="Q49" s="13"/>
      <c r="R49" s="13"/>
      <c r="S49" s="7"/>
      <c r="T49" s="7"/>
      <c r="U49" s="7"/>
      <c r="V49" s="7"/>
      <c r="W49" s="17"/>
    </row>
    <row r="50" spans="1:41" ht="6.75" customHeight="1" x14ac:dyDescent="0.2">
      <c r="A50" s="18"/>
      <c r="B50" s="18"/>
      <c r="C50" s="18"/>
      <c r="D50" s="18"/>
      <c r="E50" s="18"/>
      <c r="F50" s="18"/>
      <c r="G50" s="19"/>
      <c r="H50" s="19"/>
      <c r="I50" s="19"/>
      <c r="J50" s="19"/>
      <c r="K50" s="19"/>
      <c r="L50" s="19"/>
      <c r="M50" s="19"/>
      <c r="N50" s="19"/>
      <c r="O50" s="19"/>
      <c r="P50" s="19"/>
      <c r="Q50" s="19"/>
      <c r="R50" s="19"/>
      <c r="S50" s="20"/>
      <c r="T50" s="20"/>
      <c r="U50" s="20"/>
      <c r="V50" s="21"/>
    </row>
    <row r="51" spans="1:41" s="15" customFormat="1" ht="18" customHeight="1" thickBot="1" x14ac:dyDescent="0.3">
      <c r="A51" s="236" t="s">
        <v>26</v>
      </c>
      <c r="B51" s="236"/>
      <c r="C51" s="236"/>
      <c r="D51" s="236"/>
      <c r="E51" s="236"/>
      <c r="F51" s="236"/>
      <c r="G51" s="236"/>
      <c r="H51" s="236"/>
      <c r="I51" s="236"/>
      <c r="J51" s="236"/>
      <c r="K51" s="236"/>
      <c r="L51" s="236"/>
      <c r="M51" s="236"/>
      <c r="N51" s="22"/>
      <c r="O51" s="22"/>
      <c r="P51" s="22"/>
      <c r="Q51" s="22"/>
      <c r="R51" s="22"/>
      <c r="S51" s="22"/>
      <c r="T51" s="22"/>
      <c r="U51" s="22"/>
      <c r="V51" s="22"/>
      <c r="W51" s="23"/>
      <c r="X51" s="23"/>
      <c r="Y51" s="23"/>
      <c r="Z51" s="23"/>
      <c r="AA51" s="23"/>
      <c r="AB51" s="23"/>
      <c r="AC51" s="23"/>
    </row>
    <row r="52" spans="1:41" ht="18" customHeight="1" x14ac:dyDescent="0.25">
      <c r="A52" s="238" t="s">
        <v>27</v>
      </c>
      <c r="B52" s="239"/>
      <c r="C52" s="239"/>
      <c r="D52" s="239"/>
      <c r="E52" s="239"/>
      <c r="F52" s="239"/>
      <c r="G52" s="240"/>
      <c r="H52" s="24" t="s">
        <v>28</v>
      </c>
      <c r="I52" s="25" t="s">
        <v>29</v>
      </c>
      <c r="J52" s="26" t="s">
        <v>30</v>
      </c>
      <c r="K52" s="262" t="s">
        <v>31</v>
      </c>
      <c r="L52" s="262"/>
      <c r="M52" s="263"/>
      <c r="N52" s="27"/>
      <c r="O52" s="237" t="s">
        <v>1</v>
      </c>
      <c r="P52" s="237"/>
      <c r="Q52" s="237"/>
      <c r="R52" s="226"/>
      <c r="S52" s="226"/>
      <c r="T52" s="93"/>
      <c r="U52" s="93"/>
      <c r="V52" s="28"/>
      <c r="W52" s="29" t="e">
        <f>+A52+O52</f>
        <v>#VALUE!</v>
      </c>
      <c r="X52" s="30"/>
      <c r="Y52" s="30"/>
      <c r="Z52" s="30"/>
      <c r="AA52" s="30"/>
      <c r="AB52" s="30"/>
      <c r="AC52" s="30"/>
    </row>
    <row r="53" spans="1:41" ht="21.95" customHeight="1" x14ac:dyDescent="0.25">
      <c r="A53" s="174" t="s">
        <v>33</v>
      </c>
      <c r="B53" s="175"/>
      <c r="C53" s="175"/>
      <c r="D53" s="175"/>
      <c r="E53" s="175"/>
      <c r="F53" s="175"/>
      <c r="G53" s="176"/>
      <c r="H53" s="31"/>
      <c r="I53" s="153"/>
      <c r="J53" s="33"/>
      <c r="K53" s="219"/>
      <c r="L53" s="219"/>
      <c r="M53" s="220"/>
      <c r="N53" s="27"/>
      <c r="O53" s="27"/>
      <c r="P53" s="27"/>
      <c r="Q53" s="34" t="s">
        <v>1</v>
      </c>
      <c r="R53" s="35"/>
      <c r="S53" s="28"/>
      <c r="T53" s="28"/>
      <c r="U53" s="28"/>
      <c r="V53" s="28"/>
      <c r="W53" s="29" t="e">
        <f>+A53+O53</f>
        <v>#VALUE!</v>
      </c>
      <c r="X53" s="30"/>
      <c r="Y53" s="30"/>
      <c r="Z53" s="30"/>
      <c r="AA53" s="30"/>
      <c r="AB53" s="30"/>
      <c r="AC53" s="30"/>
    </row>
    <row r="54" spans="1:41" ht="21.95" customHeight="1" x14ac:dyDescent="0.25">
      <c r="A54" s="174" t="s">
        <v>34</v>
      </c>
      <c r="B54" s="175"/>
      <c r="C54" s="175"/>
      <c r="D54" s="175"/>
      <c r="E54" s="175"/>
      <c r="F54" s="175"/>
      <c r="G54" s="176"/>
      <c r="H54" s="31"/>
      <c r="I54" s="32"/>
      <c r="J54" s="33"/>
      <c r="K54" s="221"/>
      <c r="L54" s="219"/>
      <c r="M54" s="220"/>
      <c r="N54" s="36"/>
      <c r="O54" s="36"/>
      <c r="P54" s="36"/>
      <c r="Q54" s="37"/>
      <c r="R54" s="35"/>
      <c r="S54" s="28"/>
      <c r="T54" s="28"/>
      <c r="U54" s="28"/>
      <c r="V54" s="28"/>
      <c r="W54" s="29" t="e">
        <f>+A54+O54</f>
        <v>#VALUE!</v>
      </c>
      <c r="X54" s="30"/>
      <c r="Y54" s="30"/>
      <c r="Z54" s="30"/>
      <c r="AA54" s="30"/>
      <c r="AB54" s="30"/>
      <c r="AC54" s="30"/>
    </row>
    <row r="55" spans="1:41" ht="21.95" customHeight="1" x14ac:dyDescent="0.25">
      <c r="A55" s="174" t="s">
        <v>35</v>
      </c>
      <c r="B55" s="175"/>
      <c r="C55" s="175"/>
      <c r="D55" s="175"/>
      <c r="E55" s="175"/>
      <c r="F55" s="175"/>
      <c r="G55" s="176"/>
      <c r="H55" s="31"/>
      <c r="I55" s="32"/>
      <c r="J55" s="33"/>
      <c r="K55" s="219"/>
      <c r="L55" s="219"/>
      <c r="M55" s="220"/>
      <c r="N55" s="36"/>
      <c r="O55" s="36"/>
      <c r="P55" s="36"/>
      <c r="Q55" s="37"/>
      <c r="R55" s="35"/>
      <c r="S55" s="28"/>
      <c r="T55" s="28"/>
      <c r="U55" s="28"/>
      <c r="V55" s="28"/>
      <c r="W55" s="29" t="e">
        <f>+A55+O55</f>
        <v>#VALUE!</v>
      </c>
      <c r="X55" s="30"/>
      <c r="Y55" s="30"/>
      <c r="Z55" s="30"/>
      <c r="AA55" s="30"/>
      <c r="AB55" s="30"/>
      <c r="AC55" s="30"/>
    </row>
    <row r="56" spans="1:41" ht="21.95" customHeight="1" x14ac:dyDescent="0.2">
      <c r="A56" s="174" t="s">
        <v>22</v>
      </c>
      <c r="B56" s="175"/>
      <c r="C56" s="175"/>
      <c r="D56" s="175"/>
      <c r="E56" s="175"/>
      <c r="F56" s="175"/>
      <c r="G56" s="176"/>
      <c r="H56" s="31"/>
      <c r="I56" s="153"/>
      <c r="J56" s="33"/>
      <c r="K56" s="219"/>
      <c r="L56" s="219"/>
      <c r="M56" s="220"/>
      <c r="N56" s="36"/>
      <c r="O56" s="131" t="s">
        <v>36</v>
      </c>
      <c r="P56" s="131"/>
      <c r="Q56" s="131"/>
      <c r="R56" s="20"/>
      <c r="S56" s="20"/>
      <c r="T56" s="20"/>
      <c r="U56" s="20"/>
      <c r="V56" s="20"/>
      <c r="W56" s="29" t="e">
        <f>+A56+#REF!</f>
        <v>#VALUE!</v>
      </c>
      <c r="X56" s="30"/>
      <c r="Y56" s="30"/>
      <c r="Z56" s="30"/>
      <c r="AA56" s="30"/>
      <c r="AB56" s="30"/>
      <c r="AC56" s="30"/>
    </row>
    <row r="57" spans="1:41" ht="21.95" customHeight="1" x14ac:dyDescent="0.2">
      <c r="A57" s="174" t="s">
        <v>37</v>
      </c>
      <c r="B57" s="175"/>
      <c r="C57" s="175"/>
      <c r="D57" s="175"/>
      <c r="E57" s="175"/>
      <c r="F57" s="175"/>
      <c r="G57" s="176"/>
      <c r="H57" s="31"/>
      <c r="I57" s="32"/>
      <c r="J57" s="33"/>
      <c r="K57" s="219"/>
      <c r="L57" s="219"/>
      <c r="M57" s="220"/>
      <c r="N57" s="36"/>
      <c r="O57" s="132"/>
      <c r="P57" s="132"/>
      <c r="Q57" s="132"/>
      <c r="R57" s="38"/>
      <c r="S57" s="39"/>
      <c r="T57" s="39"/>
      <c r="U57" s="39"/>
      <c r="V57" s="39"/>
      <c r="W57" s="29" t="e">
        <f>+A57+#REF!</f>
        <v>#VALUE!</v>
      </c>
      <c r="X57" s="30"/>
      <c r="Y57" s="30"/>
      <c r="Z57" s="30"/>
      <c r="AA57" s="30"/>
      <c r="AB57" s="30"/>
      <c r="AC57" s="30"/>
    </row>
    <row r="58" spans="1:41" ht="21.95" customHeight="1" x14ac:dyDescent="0.2">
      <c r="A58" s="247" t="s">
        <v>71</v>
      </c>
      <c r="B58" s="248"/>
      <c r="C58" s="248"/>
      <c r="D58" s="248"/>
      <c r="E58" s="248"/>
      <c r="F58" s="248"/>
      <c r="G58" s="249"/>
      <c r="H58" s="31"/>
      <c r="I58" s="153"/>
      <c r="J58" s="40"/>
      <c r="K58" s="219"/>
      <c r="L58" s="219"/>
      <c r="M58" s="220"/>
      <c r="N58" s="36"/>
      <c r="O58" s="246" t="s">
        <v>38</v>
      </c>
      <c r="P58" s="246"/>
      <c r="Q58" s="246"/>
      <c r="R58" s="41"/>
      <c r="S58" s="42"/>
      <c r="T58" s="42"/>
      <c r="U58" s="42"/>
      <c r="V58" s="43" t="s">
        <v>17</v>
      </c>
      <c r="W58" s="29" t="e">
        <f>+A58+#REF!</f>
        <v>#VALUE!</v>
      </c>
      <c r="X58" s="30"/>
      <c r="Y58" s="30"/>
      <c r="Z58" s="30"/>
      <c r="AA58" s="30"/>
      <c r="AB58" s="30"/>
      <c r="AC58" s="30"/>
    </row>
    <row r="59" spans="1:41" ht="21.95" customHeight="1" x14ac:dyDescent="0.2">
      <c r="A59" s="247" t="s">
        <v>39</v>
      </c>
      <c r="B59" s="248"/>
      <c r="C59" s="248"/>
      <c r="D59" s="248"/>
      <c r="E59" s="248"/>
      <c r="F59" s="248"/>
      <c r="G59" s="249"/>
      <c r="H59" s="44"/>
      <c r="I59" s="153"/>
      <c r="J59" s="45"/>
      <c r="K59" s="219"/>
      <c r="L59" s="219"/>
      <c r="M59" s="220"/>
      <c r="N59" s="18"/>
      <c r="W59" s="29" t="e">
        <f>SUM(W52:W58)</f>
        <v>#VALUE!</v>
      </c>
      <c r="X59" s="30"/>
      <c r="Y59" s="30"/>
      <c r="Z59" s="30"/>
      <c r="AA59" s="30"/>
      <c r="AB59" s="30"/>
      <c r="AC59" s="30"/>
    </row>
    <row r="60" spans="1:41" ht="21.95" customHeight="1" x14ac:dyDescent="0.2">
      <c r="A60" s="247"/>
      <c r="B60" s="248"/>
      <c r="C60" s="248"/>
      <c r="D60" s="248"/>
      <c r="E60" s="248"/>
      <c r="F60" s="248"/>
      <c r="G60" s="249"/>
      <c r="H60" s="44"/>
      <c r="I60" s="32"/>
      <c r="J60" s="45"/>
      <c r="K60" s="219"/>
      <c r="L60" s="219"/>
      <c r="M60" s="220"/>
      <c r="N60" s="18"/>
      <c r="R60" s="46"/>
      <c r="S60" s="47"/>
      <c r="T60" s="47"/>
      <c r="U60" s="47"/>
      <c r="V60" s="48"/>
      <c r="W60" s="30"/>
      <c r="X60" s="30"/>
      <c r="Y60" s="30"/>
      <c r="Z60" s="30"/>
      <c r="AA60" s="30"/>
      <c r="AB60" s="30"/>
      <c r="AC60" s="30"/>
    </row>
    <row r="61" spans="1:41" ht="21.95" customHeight="1" x14ac:dyDescent="0.25">
      <c r="A61" s="250"/>
      <c r="B61" s="251"/>
      <c r="C61" s="251"/>
      <c r="D61" s="251"/>
      <c r="E61" s="251"/>
      <c r="F61" s="251"/>
      <c r="G61" s="252"/>
      <c r="H61" s="44"/>
      <c r="I61" s="32" t="s">
        <v>1</v>
      </c>
      <c r="J61" s="45"/>
      <c r="K61" s="219"/>
      <c r="L61" s="219"/>
      <c r="M61" s="220"/>
      <c r="N61" s="41"/>
      <c r="R61" s="49"/>
      <c r="S61" s="6"/>
      <c r="T61" s="6"/>
      <c r="U61" s="6"/>
      <c r="V61" s="50"/>
      <c r="W61" s="30"/>
      <c r="X61" s="30"/>
      <c r="Y61" s="30"/>
      <c r="Z61" s="30"/>
      <c r="AA61" s="30"/>
      <c r="AB61" s="30"/>
      <c r="AC61" s="30"/>
    </row>
    <row r="62" spans="1:41" ht="21.95" customHeight="1" thickBot="1" x14ac:dyDescent="0.3">
      <c r="A62" s="258"/>
      <c r="B62" s="259"/>
      <c r="C62" s="259"/>
      <c r="D62" s="259"/>
      <c r="E62" s="259"/>
      <c r="F62" s="259"/>
      <c r="G62" s="260"/>
      <c r="H62" s="51"/>
      <c r="I62" s="52"/>
      <c r="J62" s="53"/>
      <c r="K62" s="264"/>
      <c r="L62" s="264"/>
      <c r="M62" s="265"/>
      <c r="N62" s="54"/>
      <c r="O62" s="55"/>
      <c r="P62" s="55"/>
      <c r="Q62" s="55"/>
      <c r="R62" s="56"/>
      <c r="S62" s="57"/>
      <c r="T62" s="57"/>
      <c r="U62" s="57"/>
      <c r="V62" s="58"/>
      <c r="W62" s="59"/>
      <c r="X62" s="59"/>
      <c r="Y62" s="6"/>
      <c r="Z62" s="6"/>
      <c r="AA62" s="6"/>
      <c r="AB62" s="6"/>
      <c r="AC62" s="6"/>
      <c r="AD62" s="6"/>
      <c r="AE62" s="6"/>
      <c r="AF62" s="6"/>
      <c r="AG62" s="6"/>
      <c r="AH62" s="6"/>
      <c r="AI62" s="6"/>
      <c r="AJ62" s="6"/>
      <c r="AK62" s="6"/>
      <c r="AL62" s="6"/>
      <c r="AM62" s="6"/>
      <c r="AN62" s="6"/>
      <c r="AO62" s="6"/>
    </row>
    <row r="63" spans="1:41" ht="15.95" customHeight="1" thickBot="1" x14ac:dyDescent="0.25">
      <c r="A63" s="257"/>
      <c r="B63" s="257"/>
      <c r="C63" s="257"/>
      <c r="D63" s="257"/>
      <c r="E63" s="257"/>
      <c r="F63" s="257"/>
      <c r="G63" s="257"/>
      <c r="H63" s="60"/>
      <c r="I63" s="61"/>
      <c r="J63" s="61"/>
      <c r="K63" s="62"/>
      <c r="L63" s="62"/>
      <c r="M63" s="60"/>
      <c r="N63" s="30"/>
      <c r="O63" s="30"/>
      <c r="P63" s="30"/>
      <c r="Q63" s="30"/>
      <c r="R63" s="55"/>
      <c r="S63" s="55"/>
      <c r="T63" s="55"/>
      <c r="U63" s="55"/>
      <c r="V63" s="63" t="s">
        <v>40</v>
      </c>
    </row>
    <row r="64" spans="1:41" ht="15.95" customHeight="1" thickBot="1" x14ac:dyDescent="0.25">
      <c r="A64" s="255" t="s">
        <v>41</v>
      </c>
      <c r="B64" s="255"/>
      <c r="C64" s="255"/>
      <c r="D64" s="255"/>
      <c r="E64" s="255"/>
      <c r="F64" s="255"/>
      <c r="G64" s="255"/>
      <c r="H64" s="255"/>
      <c r="I64" s="255"/>
      <c r="J64" s="256"/>
      <c r="K64" s="266">
        <f>SUM(K53:M62)</f>
        <v>0</v>
      </c>
      <c r="L64" s="267"/>
      <c r="M64" s="268"/>
      <c r="R64" s="6"/>
      <c r="S64" s="6"/>
      <c r="T64" s="6"/>
      <c r="U64" s="6"/>
      <c r="V64" s="6"/>
      <c r="W64" s="6"/>
      <c r="X64" s="6"/>
    </row>
    <row r="65" spans="1:24" ht="15.95" customHeight="1" x14ac:dyDescent="0.2">
      <c r="A65" s="261"/>
      <c r="B65" s="261"/>
      <c r="C65" s="261"/>
      <c r="D65" s="261"/>
      <c r="E65" s="261"/>
      <c r="F65" s="261"/>
      <c r="G65" s="261"/>
      <c r="H65" s="64"/>
      <c r="I65" s="64"/>
      <c r="J65" s="64"/>
      <c r="K65" s="64"/>
      <c r="L65" s="64"/>
      <c r="M65" s="64"/>
      <c r="R65" s="6"/>
      <c r="S65" s="6"/>
      <c r="T65" s="6"/>
      <c r="U65" s="6"/>
      <c r="W65" s="6"/>
      <c r="X65" s="6"/>
    </row>
    <row r="66" spans="1:24" ht="15.95" customHeight="1" x14ac:dyDescent="0.2">
      <c r="A66" s="261"/>
      <c r="B66" s="261"/>
      <c r="C66" s="261"/>
      <c r="D66" s="261"/>
      <c r="E66" s="261"/>
      <c r="F66" s="261"/>
      <c r="G66" s="261"/>
      <c r="H66" s="64"/>
      <c r="I66" s="64"/>
      <c r="J66" s="64"/>
      <c r="K66" s="64"/>
      <c r="L66" s="64"/>
      <c r="M66" s="64"/>
      <c r="S66" s="65"/>
      <c r="T66" s="65"/>
      <c r="U66" s="65"/>
    </row>
    <row r="67" spans="1:24" ht="15.95" customHeight="1" x14ac:dyDescent="0.2">
      <c r="A67" s="64"/>
      <c r="B67" s="64"/>
      <c r="C67" s="64"/>
      <c r="D67" s="64"/>
      <c r="E67" s="64"/>
      <c r="F67" s="64"/>
      <c r="G67" s="64"/>
      <c r="H67" s="64"/>
      <c r="I67" s="64"/>
      <c r="J67" s="64"/>
      <c r="K67" s="64"/>
      <c r="L67" s="64"/>
      <c r="M67" s="64"/>
    </row>
    <row r="68" spans="1:24" x14ac:dyDescent="0.2">
      <c r="A68" s="64"/>
      <c r="B68" s="64"/>
      <c r="C68" s="64"/>
      <c r="D68" s="64"/>
      <c r="E68" s="64"/>
      <c r="F68" s="64"/>
      <c r="G68" s="64"/>
      <c r="H68" s="64"/>
      <c r="I68" s="64"/>
      <c r="J68" s="64"/>
      <c r="K68" s="64"/>
      <c r="L68" s="64"/>
      <c r="M68" s="64"/>
    </row>
    <row r="69" spans="1:24" x14ac:dyDescent="0.2">
      <c r="A69" s="64"/>
      <c r="B69" s="64"/>
      <c r="C69" s="64"/>
      <c r="D69" s="64"/>
      <c r="E69" s="64"/>
      <c r="F69" s="64"/>
      <c r="G69" s="64"/>
      <c r="H69" s="64"/>
      <c r="I69" s="64"/>
      <c r="J69" s="64"/>
      <c r="K69" s="64"/>
      <c r="L69" s="64"/>
      <c r="M69" s="64"/>
    </row>
    <row r="70" spans="1:24" x14ac:dyDescent="0.2">
      <c r="A70" s="64"/>
      <c r="B70" s="64"/>
      <c r="C70" s="64"/>
      <c r="D70" s="64"/>
      <c r="E70" s="64"/>
      <c r="F70" s="64"/>
      <c r="G70" s="64"/>
      <c r="H70" s="64"/>
      <c r="I70" s="64"/>
      <c r="J70" s="64"/>
      <c r="K70" s="64"/>
      <c r="L70" s="64"/>
      <c r="M70" s="64"/>
    </row>
    <row r="71" spans="1:24" x14ac:dyDescent="0.2">
      <c r="A71" s="64"/>
      <c r="B71" s="64"/>
      <c r="C71" s="64"/>
      <c r="D71" s="64"/>
      <c r="E71" s="64"/>
      <c r="F71" s="64"/>
      <c r="G71" s="64"/>
      <c r="H71" s="64"/>
      <c r="I71" s="64"/>
      <c r="J71" s="64"/>
      <c r="K71" s="64"/>
      <c r="L71" s="64"/>
      <c r="M71" s="64"/>
    </row>
    <row r="72" spans="1:24" x14ac:dyDescent="0.2">
      <c r="A72" s="64"/>
      <c r="B72" s="64"/>
      <c r="C72" s="64"/>
      <c r="D72" s="64"/>
      <c r="E72" s="64"/>
      <c r="F72" s="64"/>
      <c r="G72" s="64"/>
      <c r="H72" s="64"/>
      <c r="I72" s="64"/>
      <c r="J72" s="64"/>
      <c r="K72" s="64"/>
      <c r="L72" s="64"/>
      <c r="M72" s="64"/>
    </row>
  </sheetData>
  <sheetProtection password="DCA5" sheet="1"/>
  <mergeCells count="127">
    <mergeCell ref="A65:G65"/>
    <mergeCell ref="A66:G66"/>
    <mergeCell ref="G40:H40"/>
    <mergeCell ref="K52:M52"/>
    <mergeCell ref="A57:G57"/>
    <mergeCell ref="A53:G53"/>
    <mergeCell ref="K62:M62"/>
    <mergeCell ref="K64:M64"/>
    <mergeCell ref="K55:M55"/>
    <mergeCell ref="K56:M56"/>
    <mergeCell ref="A61:G61"/>
    <mergeCell ref="K61:M61"/>
    <mergeCell ref="G24:J24"/>
    <mergeCell ref="A64:J64"/>
    <mergeCell ref="A63:G63"/>
    <mergeCell ref="G39:H39"/>
    <mergeCell ref="I39:J39"/>
    <mergeCell ref="A62:G62"/>
    <mergeCell ref="A39:F39"/>
    <mergeCell ref="I36:J36"/>
    <mergeCell ref="O58:Q58"/>
    <mergeCell ref="A59:G59"/>
    <mergeCell ref="K59:M59"/>
    <mergeCell ref="A60:G60"/>
    <mergeCell ref="K58:M58"/>
    <mergeCell ref="A58:G58"/>
    <mergeCell ref="A38:F38"/>
    <mergeCell ref="A37:F37"/>
    <mergeCell ref="G37:H37"/>
    <mergeCell ref="I37:J37"/>
    <mergeCell ref="G36:H36"/>
    <mergeCell ref="G38:H38"/>
    <mergeCell ref="A36:F36"/>
    <mergeCell ref="I40:J40"/>
    <mergeCell ref="A41:N41"/>
    <mergeCell ref="A51:M51"/>
    <mergeCell ref="A40:F40"/>
    <mergeCell ref="O52:Q52"/>
    <mergeCell ref="A52:G52"/>
    <mergeCell ref="M42:N42"/>
    <mergeCell ref="O44:S44"/>
    <mergeCell ref="H48:I48"/>
    <mergeCell ref="I29:J29"/>
    <mergeCell ref="I30:J30"/>
    <mergeCell ref="K60:M60"/>
    <mergeCell ref="I34:J34"/>
    <mergeCell ref="T39:U39"/>
    <mergeCell ref="T38:U38"/>
    <mergeCell ref="A45:I45"/>
    <mergeCell ref="A46:I46"/>
    <mergeCell ref="K57:M57"/>
    <mergeCell ref="I38:J38"/>
    <mergeCell ref="K53:M53"/>
    <mergeCell ref="K54:M54"/>
    <mergeCell ref="U44:V44"/>
    <mergeCell ref="T40:U40"/>
    <mergeCell ref="T41:U41"/>
    <mergeCell ref="T42:U42"/>
    <mergeCell ref="R52:S52"/>
    <mergeCell ref="I31:J31"/>
    <mergeCell ref="S14:T14"/>
    <mergeCell ref="T24:V24"/>
    <mergeCell ref="T37:U37"/>
    <mergeCell ref="T25:U25"/>
    <mergeCell ref="T26:U26"/>
    <mergeCell ref="T28:U28"/>
    <mergeCell ref="I32:J32"/>
    <mergeCell ref="I28:J28"/>
    <mergeCell ref="T29:U29"/>
    <mergeCell ref="T36:U36"/>
    <mergeCell ref="T27:U27"/>
    <mergeCell ref="T31:U31"/>
    <mergeCell ref="T35:U35"/>
    <mergeCell ref="T33:U33"/>
    <mergeCell ref="T34:U34"/>
    <mergeCell ref="T32:U32"/>
    <mergeCell ref="T30:U30"/>
    <mergeCell ref="I35:J35"/>
    <mergeCell ref="G32:H32"/>
    <mergeCell ref="A33:F33"/>
    <mergeCell ref="G33:H33"/>
    <mergeCell ref="A34:F34"/>
    <mergeCell ref="I33:J33"/>
    <mergeCell ref="G34:H34"/>
    <mergeCell ref="A35:F35"/>
    <mergeCell ref="A32:F32"/>
    <mergeCell ref="G29:H29"/>
    <mergeCell ref="A28:F28"/>
    <mergeCell ref="G28:H28"/>
    <mergeCell ref="A30:F30"/>
    <mergeCell ref="G30:H30"/>
    <mergeCell ref="G35:H35"/>
    <mergeCell ref="R24:S24"/>
    <mergeCell ref="N22:O22"/>
    <mergeCell ref="R8:U8"/>
    <mergeCell ref="R10:U10"/>
    <mergeCell ref="R12:U12"/>
    <mergeCell ref="M24:P24"/>
    <mergeCell ref="N16:O16"/>
    <mergeCell ref="G27:H27"/>
    <mergeCell ref="A26:F26"/>
    <mergeCell ref="G26:H26"/>
    <mergeCell ref="A27:F27"/>
    <mergeCell ref="K24:L24"/>
    <mergeCell ref="A8:K8"/>
    <mergeCell ref="A16:K16"/>
    <mergeCell ref="A14:K14"/>
    <mergeCell ref="A55:G55"/>
    <mergeCell ref="A56:G56"/>
    <mergeCell ref="A54:G54"/>
    <mergeCell ref="A15:K15"/>
    <mergeCell ref="G25:H25"/>
    <mergeCell ref="I25:J25"/>
    <mergeCell ref="G31:H31"/>
    <mergeCell ref="A31:F31"/>
    <mergeCell ref="A24:F24"/>
    <mergeCell ref="A29:F29"/>
    <mergeCell ref="S2:U2"/>
    <mergeCell ref="I27:J27"/>
    <mergeCell ref="I26:J26"/>
    <mergeCell ref="A25:F25"/>
    <mergeCell ref="H1:I1"/>
    <mergeCell ref="G4:I4"/>
    <mergeCell ref="A6:K6"/>
    <mergeCell ref="A10:G10"/>
    <mergeCell ref="K10:L10"/>
    <mergeCell ref="R6:U6"/>
  </mergeCells>
  <phoneticPr fontId="18" type="noConversion"/>
  <pageMargins left="0.17" right="0.18" top="0.44" bottom="0.18" header="0.5" footer="0.32"/>
  <pageSetup scale="70" orientation="portrait" r:id="rId1"/>
  <headerFooter alignWithMargins="0"/>
  <ignoredErrors>
    <ignoredError sqref="O27"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Reimb Request</vt:lpstr>
      <vt:lpstr>'Travel Reimb Request'!Print_Area</vt:lpstr>
    </vt:vector>
  </TitlesOfParts>
  <Company>Indiana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2011-12-06T19:30:36Z</cp:lastPrinted>
  <dcterms:created xsi:type="dcterms:W3CDTF">2005-01-10T16:33:02Z</dcterms:created>
  <dcterms:modified xsi:type="dcterms:W3CDTF">2016-11-30T18:55:26Z</dcterms:modified>
</cp:coreProperties>
</file>